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leahp\Google Drive\Krea Group\Information for Clients\"/>
    </mc:Choice>
  </mc:AlternateContent>
  <xr:revisionPtr revIDLastSave="0" documentId="8_{9465AA91-5D0F-4A6F-911F-C92205F77427}" xr6:coauthVersionLast="45" xr6:coauthVersionMax="45" xr10:uidLastSave="{00000000-0000-0000-0000-000000000000}"/>
  <workbookProtection workbookAlgorithmName="SHA-512" workbookHashValue="JOokSBvcNA7ZQ1BL2JaNIGB7vosyZBnANBxsD40882Ny4A4AWzqTY8KYx/Go7sSP1ELmaun1I2Xh9ecaOfNSjA==" workbookSaltValue="f5gRzKCxDUABc/HYNieZ+Q==" workbookSpinCount="100000" lockStructure="1"/>
  <bookViews>
    <workbookView xWindow="-120" yWindow="-120" windowWidth="20730" windowHeight="11160" xr2:uid="{7467EA3E-B166-4BBC-A3EC-4DB70E08CD44}"/>
  </bookViews>
  <sheets>
    <sheet name="Steps to Financial Analysis" sheetId="6" r:id="rId1"/>
    <sheet name="Overiew Analysis" sheetId="5" r:id="rId2"/>
    <sheet name="Profitability Ratio" sheetId="1" r:id="rId3"/>
    <sheet name="Efficiency Ratio" sheetId="2" r:id="rId4"/>
    <sheet name="Financial Stability Ratio" sheetId="3" r:id="rId5"/>
    <sheet name="Asset Management Ratio"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5" l="1"/>
  <c r="F15" i="5"/>
  <c r="E15" i="5"/>
  <c r="D15" i="5"/>
  <c r="D17" i="5"/>
  <c r="E17" i="5"/>
  <c r="F17" i="5"/>
  <c r="E1" i="2" s="1"/>
  <c r="G17" i="5"/>
  <c r="F1" i="2" s="1"/>
  <c r="G50" i="5"/>
  <c r="F50" i="5"/>
  <c r="E50" i="5"/>
  <c r="D50" i="5"/>
  <c r="G48" i="5"/>
  <c r="F48" i="5"/>
  <c r="E48" i="5"/>
  <c r="D48" i="5"/>
  <c r="G46" i="5"/>
  <c r="F46" i="5"/>
  <c r="E46" i="5"/>
  <c r="D46" i="5"/>
  <c r="G44" i="5"/>
  <c r="F44" i="5"/>
  <c r="E44" i="5"/>
  <c r="D44" i="5"/>
  <c r="G42" i="5"/>
  <c r="F42" i="5"/>
  <c r="E42" i="5"/>
  <c r="D42" i="5"/>
  <c r="G39" i="5"/>
  <c r="F39" i="5"/>
  <c r="E39" i="5"/>
  <c r="D39" i="5"/>
  <c r="G37" i="5"/>
  <c r="F37" i="5"/>
  <c r="E37" i="5"/>
  <c r="D37" i="5"/>
  <c r="G35" i="5"/>
  <c r="F35" i="5"/>
  <c r="E35" i="5"/>
  <c r="D35" i="5"/>
  <c r="F1" i="3"/>
  <c r="E1" i="3"/>
  <c r="D1" i="3"/>
  <c r="C1" i="3"/>
  <c r="G27" i="5"/>
  <c r="F27" i="5"/>
  <c r="E27" i="5"/>
  <c r="G25" i="5"/>
  <c r="F25" i="5"/>
  <c r="E25" i="5"/>
  <c r="D25" i="5"/>
  <c r="G23" i="5"/>
  <c r="F23" i="5"/>
  <c r="E23" i="5"/>
  <c r="D27" i="5"/>
  <c r="D23" i="5"/>
  <c r="G21" i="5"/>
  <c r="F21" i="5"/>
  <c r="E21" i="5"/>
  <c r="D21" i="5"/>
  <c r="G19" i="5"/>
  <c r="F19" i="5"/>
  <c r="E19" i="5"/>
  <c r="D19" i="5"/>
  <c r="D1" i="2"/>
  <c r="C1" i="2"/>
  <c r="G33" i="5"/>
  <c r="F33" i="5"/>
  <c r="E33" i="5"/>
  <c r="D33" i="5"/>
  <c r="F2" i="4"/>
  <c r="D2" i="4"/>
  <c r="C2" i="4"/>
  <c r="G13" i="5"/>
  <c r="F13" i="5"/>
  <c r="E13" i="5"/>
  <c r="D13" i="5"/>
  <c r="G11" i="5"/>
  <c r="F11" i="5"/>
  <c r="E11" i="5"/>
  <c r="D11" i="5"/>
  <c r="G9" i="5"/>
  <c r="F9" i="5"/>
  <c r="E9" i="5"/>
  <c r="D9" i="5"/>
  <c r="G7" i="5"/>
  <c r="F7" i="5"/>
  <c r="E7" i="5"/>
  <c r="D7" i="5"/>
  <c r="F1" i="1"/>
  <c r="E1" i="1"/>
  <c r="D1" i="1"/>
  <c r="C1" i="1"/>
  <c r="E2" i="4" l="1"/>
</calcChain>
</file>

<file path=xl/sharedStrings.xml><?xml version="1.0" encoding="utf-8"?>
<sst xmlns="http://schemas.openxmlformats.org/spreadsheetml/2006/main" count="147" uniqueCount="87">
  <si>
    <t xml:space="preserve">Profitablitiy Ratio </t>
  </si>
  <si>
    <t>Measures the ability of a business to create wealth</t>
  </si>
  <si>
    <t>GROSS PROFIT MARGIN</t>
  </si>
  <si>
    <t>GROSS PROFIT x 100</t>
  </si>
  <si>
    <t>SALES</t>
  </si>
  <si>
    <t>OPERATING PROFIT MARGIN</t>
  </si>
  <si>
    <t>NET PROFIT BEFORE INTEREST &amp; TAX x 100</t>
  </si>
  <si>
    <t>RETURN ON SHAREHOLDERS FUNDS</t>
  </si>
  <si>
    <t>NET PROFIT AFTER INTEREST &amp; TAX x 100</t>
  </si>
  <si>
    <t>EQUITY</t>
  </si>
  <si>
    <t>RETURN ON CAPITAL EMPLOYED</t>
  </si>
  <si>
    <t>ASSETS - CURRENT LIABILITIES</t>
  </si>
  <si>
    <t>Efficiency Ratio</t>
  </si>
  <si>
    <t>Measure the effective and efficiency use or resources avaliable to the business</t>
  </si>
  <si>
    <t>STOCK / INVENTORY TURN = DAYS</t>
  </si>
  <si>
    <t>AVERAGE INVENTORY x 365</t>
  </si>
  <si>
    <t>COST OF SALES</t>
  </si>
  <si>
    <t>AVERAGE SETTLEMENT PERIOD FOR TRADE REC = DAYS</t>
  </si>
  <si>
    <t>AVERAGE TRADE RECEIVABLES x 365</t>
  </si>
  <si>
    <t>CREDIT SALES</t>
  </si>
  <si>
    <t>AVERAGE SETTLEMENT PERIOD FOR TRADE PAY = DAYS</t>
  </si>
  <si>
    <t>AVERAGE TRADE PAYABLES x 365</t>
  </si>
  <si>
    <t>CREDIT PURCHASES</t>
  </si>
  <si>
    <t>SALES REVENUE TO CAPITAL EMPLOYED</t>
  </si>
  <si>
    <t>SALES REVENUE</t>
  </si>
  <si>
    <t>SALES REVENUE PER EMPLOYEE</t>
  </si>
  <si>
    <t>NO OF EMPLOYEES</t>
  </si>
  <si>
    <t>Financial Stability Ratio</t>
  </si>
  <si>
    <t>Probability that a company can meet its financial obiligations and remain in business</t>
  </si>
  <si>
    <t>CURRENT RATIO</t>
  </si>
  <si>
    <t>Measures short term debt paying ability. Interpret with care. A declining ratio might be a sign of deteriorating financial conditions or might be eliminating obsolete inventories. Current Ratio generally 2. Liquid Assets CASH &amp; ACCOUNTS RECEIVABLE</t>
  </si>
  <si>
    <t>CURRENT ASSETS</t>
  </si>
  <si>
    <t>CURRENT LIABILITIES</t>
  </si>
  <si>
    <t>ACID TEST</t>
  </si>
  <si>
    <t>Measures how well a company can meet its obligations without liquidating or depending on inventory,Ideally each dollar of liability should be backed by at least $1 of quick assets. Common ratio as low as 0.3.</t>
  </si>
  <si>
    <r>
      <t>CURRENT ASSETS – INVENTORIES</t>
    </r>
    <r>
      <rPr>
        <sz val="11"/>
        <color theme="1"/>
        <rFont val="Calibri"/>
        <family val="2"/>
        <scheme val="minor"/>
      </rPr>
      <t xml:space="preserve">   (Liquid assets - Cash &amp; Accounts Receivables)</t>
    </r>
  </si>
  <si>
    <t>CURRENT LIABILITIES    (Short term debt)</t>
  </si>
  <si>
    <t>GEARING RATIO</t>
  </si>
  <si>
    <t>LONG TERM LIABILITIES x 100</t>
  </si>
  <si>
    <t>SHARE CAPITAL + RESERVE +LONG TERM LIABILITIES</t>
  </si>
  <si>
    <t>Asset Management Ratio</t>
  </si>
  <si>
    <t>Used to assess their companies asset management performance.</t>
  </si>
  <si>
    <t>INVENTORY TURNOVER</t>
  </si>
  <si>
    <t>Measures how many times a company's inventory has been sold and replaced during the year. Average level of inventory is calculated as (beginning inventory + ending inventory / 2)</t>
  </si>
  <si>
    <t>COS</t>
  </si>
  <si>
    <t>AVERAGE INVENTORY BALANCE</t>
  </si>
  <si>
    <t>ACCOUNTS RECEIVABLE TURNOVER</t>
  </si>
  <si>
    <t>Measure how quickly sales are converted into cash</t>
  </si>
  <si>
    <t>SALES ON ACCOUNT</t>
  </si>
  <si>
    <t>AVERAGE ACCOUNTS RECEIVABLE BALANCE FOR THE YEAR</t>
  </si>
  <si>
    <t>ACCOUNTS RECEIVABLE AVERAGE COLLECTION PERIOD</t>
  </si>
  <si>
    <t>Measures on average it takes to collect the sales</t>
  </si>
  <si>
    <t>OPERATING CYCLE</t>
  </si>
  <si>
    <t>Measures the elapsed time from when inventory is received from suppliers to when Cash is received from customers.</t>
  </si>
  <si>
    <t>AVERAGE SALE PERIOD + AVERAGE COLLECTION PERIOD</t>
  </si>
  <si>
    <r>
      <t>Gross profit ratio</t>
    </r>
    <r>
      <rPr>
        <sz val="11"/>
        <color rgb="FF222222"/>
        <rFont val="Calibri"/>
        <family val="2"/>
        <scheme val="minor"/>
      </rPr>
      <t> (GP </t>
    </r>
    <r>
      <rPr>
        <b/>
        <sz val="11"/>
        <color rgb="FF222222"/>
        <rFont val="Calibri"/>
        <family val="2"/>
        <scheme val="minor"/>
      </rPr>
      <t>ratio</t>
    </r>
    <r>
      <rPr>
        <sz val="11"/>
        <color rgb="FF222222"/>
        <rFont val="Calibri"/>
        <family val="2"/>
        <scheme val="minor"/>
      </rPr>
      <t>) is a </t>
    </r>
    <r>
      <rPr>
        <b/>
        <sz val="11"/>
        <color rgb="FF222222"/>
        <rFont val="Calibri"/>
        <family val="2"/>
        <scheme val="minor"/>
      </rPr>
      <t>profitability ratio</t>
    </r>
    <r>
      <rPr>
        <sz val="11"/>
        <color rgb="FF222222"/>
        <rFont val="Calibri"/>
        <family val="2"/>
        <scheme val="minor"/>
      </rPr>
      <t>that shows the relationship between </t>
    </r>
    <r>
      <rPr>
        <b/>
        <sz val="11"/>
        <color rgb="FF222222"/>
        <rFont val="Calibri"/>
        <family val="2"/>
        <scheme val="minor"/>
      </rPr>
      <t>gross profit</t>
    </r>
    <r>
      <rPr>
        <sz val="11"/>
        <color rgb="FF222222"/>
        <rFont val="Calibri"/>
        <family val="2"/>
        <scheme val="minor"/>
      </rPr>
      <t> and total net sales revenue. It is a popular tool to evaluate the operational performance of the business .</t>
    </r>
  </si>
  <si>
    <r>
      <t>Return on shareholders</t>
    </r>
    <r>
      <rPr>
        <sz val="11"/>
        <color rgb="FF222222"/>
        <rFont val="Calibri"/>
        <family val="2"/>
        <scheme val="minor"/>
      </rPr>
      <t>' investment </t>
    </r>
    <r>
      <rPr>
        <b/>
        <sz val="11"/>
        <color rgb="FF222222"/>
        <rFont val="Calibri"/>
        <family val="2"/>
        <scheme val="minor"/>
      </rPr>
      <t>ratio</t>
    </r>
    <r>
      <rPr>
        <sz val="11"/>
        <color rgb="FF222222"/>
        <rFont val="Calibri"/>
        <family val="2"/>
        <scheme val="minor"/>
      </rPr>
      <t> is a measure of overall profitability of the business and is computed by dividing the net income after interest and tax by average </t>
    </r>
    <r>
      <rPr>
        <b/>
        <sz val="11"/>
        <color rgb="FF222222"/>
        <rFont val="Calibri"/>
        <family val="2"/>
        <scheme val="minor"/>
      </rPr>
      <t>stockholders</t>
    </r>
    <r>
      <rPr>
        <sz val="11"/>
        <color rgb="FF222222"/>
        <rFont val="Calibri"/>
        <family val="2"/>
        <scheme val="minor"/>
      </rPr>
      <t>' </t>
    </r>
    <r>
      <rPr>
        <b/>
        <sz val="11"/>
        <color rgb="FF222222"/>
        <rFont val="Calibri"/>
        <family val="2"/>
        <scheme val="minor"/>
      </rPr>
      <t>equity</t>
    </r>
    <r>
      <rPr>
        <sz val="11"/>
        <color rgb="FF222222"/>
        <rFont val="Calibri"/>
        <family val="2"/>
        <scheme val="minor"/>
      </rPr>
      <t>. It is also known as </t>
    </r>
    <r>
      <rPr>
        <b/>
        <sz val="11"/>
        <color rgb="FF222222"/>
        <rFont val="Calibri"/>
        <family val="2"/>
        <scheme val="minor"/>
      </rPr>
      <t>return</t>
    </r>
    <r>
      <rPr>
        <sz val="11"/>
        <color rgb="FF222222"/>
        <rFont val="Calibri"/>
        <family val="2"/>
        <scheme val="minor"/>
      </rPr>
      <t> on total </t>
    </r>
    <r>
      <rPr>
        <b/>
        <sz val="11"/>
        <color rgb="FF222222"/>
        <rFont val="Calibri"/>
        <family val="2"/>
        <scheme val="minor"/>
      </rPr>
      <t>equity</t>
    </r>
    <r>
      <rPr>
        <sz val="11"/>
        <color rgb="FF222222"/>
        <rFont val="Calibri"/>
        <family val="2"/>
        <scheme val="minor"/>
      </rPr>
      <t> (ROTE) </t>
    </r>
    <r>
      <rPr>
        <b/>
        <sz val="11"/>
        <color rgb="FF222222"/>
        <rFont val="Calibri"/>
        <family val="2"/>
        <scheme val="minor"/>
      </rPr>
      <t>ratio</t>
    </r>
    <r>
      <rPr>
        <sz val="11"/>
        <color rgb="FF222222"/>
        <rFont val="Calibri"/>
        <family val="2"/>
        <scheme val="minor"/>
      </rPr>
      <t> and</t>
    </r>
    <r>
      <rPr>
        <b/>
        <sz val="11"/>
        <color rgb="FF222222"/>
        <rFont val="Calibri"/>
        <family val="2"/>
        <scheme val="minor"/>
      </rPr>
      <t>return</t>
    </r>
    <r>
      <rPr>
        <sz val="11"/>
        <color rgb="FF222222"/>
        <rFont val="Calibri"/>
        <family val="2"/>
        <scheme val="minor"/>
      </rPr>
      <t> on net worth </t>
    </r>
    <r>
      <rPr>
        <b/>
        <sz val="11"/>
        <color rgb="FF222222"/>
        <rFont val="Calibri"/>
        <family val="2"/>
        <scheme val="minor"/>
      </rPr>
      <t>ratio</t>
    </r>
    <r>
      <rPr>
        <sz val="11"/>
        <color rgb="FF222222"/>
        <rFont val="Calibri"/>
        <family val="2"/>
        <scheme val="minor"/>
      </rPr>
      <t>.</t>
    </r>
  </si>
  <si>
    <r>
      <t>The </t>
    </r>
    <r>
      <rPr>
        <b/>
        <sz val="11"/>
        <color rgb="FF222222"/>
        <rFont val="Calibri"/>
        <family val="2"/>
        <scheme val="minor"/>
      </rPr>
      <t>operating profit margin ratio</t>
    </r>
    <r>
      <rPr>
        <sz val="11"/>
        <color rgb="FF222222"/>
        <rFont val="Calibri"/>
        <family val="2"/>
        <scheme val="minor"/>
      </rPr>
      <t> indicates how much </t>
    </r>
    <r>
      <rPr>
        <b/>
        <sz val="11"/>
        <color rgb="FF222222"/>
        <rFont val="Calibri"/>
        <family val="2"/>
        <scheme val="minor"/>
      </rPr>
      <t>profit</t>
    </r>
    <r>
      <rPr>
        <sz val="11"/>
        <color rgb="FF222222"/>
        <rFont val="Calibri"/>
        <family val="2"/>
        <scheme val="minor"/>
      </rPr>
      <t> a company makes after paying for variable costs of production such as wages, raw materials, etc. It is also expressed as a </t>
    </r>
    <r>
      <rPr>
        <b/>
        <sz val="11"/>
        <color rgb="FF222222"/>
        <rFont val="Calibri"/>
        <family val="2"/>
        <scheme val="minor"/>
      </rPr>
      <t>percentage</t>
    </r>
    <r>
      <rPr>
        <sz val="11"/>
        <color rgb="FF222222"/>
        <rFont val="Calibri"/>
        <family val="2"/>
        <scheme val="minor"/>
      </rPr>
      <t> of sales and then shows the efficiency of a company controlling the costs and expenses associated with business </t>
    </r>
    <r>
      <rPr>
        <b/>
        <sz val="11"/>
        <color rgb="FF222222"/>
        <rFont val="Calibri"/>
        <family val="2"/>
        <scheme val="minor"/>
      </rPr>
      <t>operations</t>
    </r>
    <r>
      <rPr>
        <sz val="11"/>
        <color rgb="FF222222"/>
        <rFont val="Calibri"/>
        <family val="2"/>
        <scheme val="minor"/>
      </rPr>
      <t>.</t>
    </r>
  </si>
  <si>
    <r>
      <t>Definition</t>
    </r>
    <r>
      <rPr>
        <sz val="11"/>
        <color rgb="FF222222"/>
        <rFont val="Calibri"/>
        <family val="2"/>
        <scheme val="minor"/>
      </rPr>
      <t> of </t>
    </r>
    <r>
      <rPr>
        <b/>
        <sz val="11"/>
        <color rgb="FF222222"/>
        <rFont val="Calibri"/>
        <family val="2"/>
        <scheme val="minor"/>
      </rPr>
      <t>return on capital employed ROCE</t>
    </r>
    <r>
      <rPr>
        <sz val="11"/>
        <color rgb="FF222222"/>
        <rFont val="Calibri"/>
        <family val="2"/>
        <scheme val="minor"/>
      </rPr>
      <t>. The </t>
    </r>
    <r>
      <rPr>
        <b/>
        <sz val="11"/>
        <color rgb="FF222222"/>
        <rFont val="Calibri"/>
        <family val="2"/>
        <scheme val="minor"/>
      </rPr>
      <t>ratio</t>
    </r>
    <r>
      <rPr>
        <sz val="11"/>
        <color rgb="FF222222"/>
        <rFont val="Calibri"/>
        <family val="2"/>
        <scheme val="minor"/>
      </rPr>
      <t> of EBIT to shareholders' </t>
    </r>
    <r>
      <rPr>
        <b/>
        <sz val="11"/>
        <color rgb="FF222222"/>
        <rFont val="Calibri"/>
        <family val="2"/>
        <scheme val="minor"/>
      </rPr>
      <t>equity</t>
    </r>
    <r>
      <rPr>
        <sz val="11"/>
        <color rgb="FF222222"/>
        <rFont val="Calibri"/>
        <family val="2"/>
        <scheme val="minor"/>
      </rPr>
      <t> plus long-term liabilities (debt), expressed as a percentage. A measure of how well a company uses all its sources of long-term financing to generate a profit (before tax and interest). Also called </t>
    </r>
    <r>
      <rPr>
        <b/>
        <sz val="11"/>
        <color rgb="FF222222"/>
        <rFont val="Calibri"/>
        <family val="2"/>
        <scheme val="minor"/>
      </rPr>
      <t>return</t>
    </r>
    <r>
      <rPr>
        <sz val="11"/>
        <color rgb="FF222222"/>
        <rFont val="Calibri"/>
        <family val="2"/>
        <scheme val="minor"/>
      </rPr>
      <t> on investment (ROI).</t>
    </r>
  </si>
  <si>
    <r>
      <t>The </t>
    </r>
    <r>
      <rPr>
        <b/>
        <sz val="11"/>
        <color rgb="FF222222"/>
        <rFont val="Calibri"/>
        <family val="2"/>
        <scheme val="minor"/>
      </rPr>
      <t>inventory turnover ratio</t>
    </r>
    <r>
      <rPr>
        <sz val="11"/>
        <color rgb="FF222222"/>
        <rFont val="Calibri"/>
        <family val="2"/>
        <scheme val="minor"/>
      </rPr>
      <t> is an efficiency </t>
    </r>
    <r>
      <rPr>
        <b/>
        <sz val="11"/>
        <color rgb="FF222222"/>
        <rFont val="Calibri"/>
        <family val="2"/>
        <scheme val="minor"/>
      </rPr>
      <t>ratio</t>
    </r>
    <r>
      <rPr>
        <sz val="11"/>
        <color rgb="FF222222"/>
        <rFont val="Calibri"/>
        <family val="2"/>
        <scheme val="minor"/>
      </rPr>
      <t> that shows how effectively</t>
    </r>
    <r>
      <rPr>
        <b/>
        <sz val="11"/>
        <color rgb="FF222222"/>
        <rFont val="Calibri"/>
        <family val="2"/>
        <scheme val="minor"/>
      </rPr>
      <t>inventory</t>
    </r>
    <r>
      <rPr>
        <sz val="11"/>
        <color rgb="FF222222"/>
        <rFont val="Calibri"/>
        <family val="2"/>
        <scheme val="minor"/>
      </rPr>
      <t> is managed by comparing cost of goods sold with average </t>
    </r>
    <r>
      <rPr>
        <b/>
        <sz val="11"/>
        <color rgb="FF222222"/>
        <rFont val="Calibri"/>
        <family val="2"/>
        <scheme val="minor"/>
      </rPr>
      <t>inventory</t>
    </r>
    <r>
      <rPr>
        <sz val="11"/>
        <color rgb="FF222222"/>
        <rFont val="Calibri"/>
        <family val="2"/>
        <scheme val="minor"/>
      </rPr>
      <t> for a period. This measures how many times average </t>
    </r>
    <r>
      <rPr>
        <b/>
        <sz val="11"/>
        <color rgb="FF222222"/>
        <rFont val="Calibri"/>
        <family val="2"/>
        <scheme val="minor"/>
      </rPr>
      <t>inventory</t>
    </r>
    <r>
      <rPr>
        <sz val="11"/>
        <color rgb="FF222222"/>
        <rFont val="Calibri"/>
        <family val="2"/>
        <scheme val="minor"/>
      </rPr>
      <t> is “turned” or sold during a period.</t>
    </r>
  </si>
  <si>
    <r>
      <t>Monitoring the </t>
    </r>
    <r>
      <rPr>
        <b/>
        <sz val="11"/>
        <color rgb="FF222222"/>
        <rFont val="Calibri"/>
        <family val="2"/>
        <scheme val="minor"/>
      </rPr>
      <t>average collection period</t>
    </r>
    <r>
      <rPr>
        <sz val="11"/>
        <color rgb="FF222222"/>
        <rFont val="Calibri"/>
        <family val="2"/>
        <scheme val="minor"/>
      </rPr>
      <t> is important for a company's cash flow and its ability to meet its obligations when they come due.</t>
    </r>
  </si>
  <si>
    <r>
      <t>Average payment period</t>
    </r>
    <r>
      <rPr>
        <sz val="11"/>
        <color rgb="FF222222"/>
        <rFont val="Calibri"/>
        <family val="2"/>
        <scheme val="minor"/>
      </rPr>
      <t> (APP) is a solvency </t>
    </r>
    <r>
      <rPr>
        <b/>
        <sz val="11"/>
        <color rgb="FF222222"/>
        <rFont val="Calibri"/>
        <family val="2"/>
        <scheme val="minor"/>
      </rPr>
      <t>ratio</t>
    </r>
    <r>
      <rPr>
        <sz val="11"/>
        <color rgb="FF222222"/>
        <rFont val="Calibri"/>
        <family val="2"/>
        <scheme val="minor"/>
      </rPr>
      <t> that measures the </t>
    </r>
    <r>
      <rPr>
        <b/>
        <sz val="11"/>
        <color rgb="FF222222"/>
        <rFont val="Calibri"/>
        <family val="2"/>
        <scheme val="minor"/>
      </rPr>
      <t>average</t>
    </r>
    <r>
      <rPr>
        <sz val="11"/>
        <color rgb="FF222222"/>
        <rFont val="Calibri"/>
        <family val="2"/>
        <scheme val="minor"/>
      </rPr>
      <t>number of </t>
    </r>
    <r>
      <rPr>
        <b/>
        <sz val="11"/>
        <color rgb="FF222222"/>
        <rFont val="Calibri"/>
        <family val="2"/>
        <scheme val="minor"/>
      </rPr>
      <t>days</t>
    </r>
    <r>
      <rPr>
        <sz val="11"/>
        <color rgb="FF222222"/>
        <rFont val="Calibri"/>
        <family val="2"/>
        <scheme val="minor"/>
      </rPr>
      <t> it takes a business to pay its vendors for purchases made on credit.</t>
    </r>
    <r>
      <rPr>
        <b/>
        <sz val="11"/>
        <color rgb="FF222222"/>
        <rFont val="Calibri"/>
        <family val="2"/>
        <scheme val="minor"/>
      </rPr>
      <t>Average payment period</t>
    </r>
    <r>
      <rPr>
        <sz val="11"/>
        <color rgb="FF222222"/>
        <rFont val="Calibri"/>
        <family val="2"/>
        <scheme val="minor"/>
      </rPr>
      <t> is the </t>
    </r>
    <r>
      <rPr>
        <b/>
        <sz val="11"/>
        <color rgb="FF222222"/>
        <rFont val="Calibri"/>
        <family val="2"/>
        <scheme val="minor"/>
      </rPr>
      <t>average</t>
    </r>
    <r>
      <rPr>
        <sz val="11"/>
        <color rgb="FF222222"/>
        <rFont val="Calibri"/>
        <family val="2"/>
        <scheme val="minor"/>
      </rPr>
      <t> amount of time it takes a company to pay off credit accounts payable.</t>
    </r>
  </si>
  <si>
    <t>Financial Ratios provide a quick and simple means of examining the financial health of a business</t>
  </si>
  <si>
    <t xml:space="preserve">Financial Ratios </t>
  </si>
  <si>
    <r>
      <t>sales</t>
    </r>
    <r>
      <rPr>
        <sz val="11"/>
        <color rgb="FF222222"/>
        <rFont val="Calibri"/>
        <family val="2"/>
        <scheme val="minor"/>
      </rPr>
      <t>-to-</t>
    </r>
    <r>
      <rPr>
        <b/>
        <sz val="11"/>
        <color rgb="FF222222"/>
        <rFont val="Calibri"/>
        <family val="2"/>
        <scheme val="minor"/>
      </rPr>
      <t>capital</t>
    </r>
    <r>
      <rPr>
        <sz val="11"/>
        <color rgb="FF222222"/>
        <rFont val="Calibri"/>
        <family val="2"/>
        <scheme val="minor"/>
      </rPr>
      <t>-</t>
    </r>
    <r>
      <rPr>
        <b/>
        <sz val="11"/>
        <color rgb="FF222222"/>
        <rFont val="Calibri"/>
        <family val="2"/>
        <scheme val="minor"/>
      </rPr>
      <t>employed ratio</t>
    </r>
    <r>
      <rPr>
        <sz val="11"/>
        <color rgb="FF222222"/>
        <rFont val="Calibri"/>
        <family val="2"/>
        <scheme val="minor"/>
      </rPr>
      <t>. a measure of a firm's ASSET turnover, which expresses the firm's </t>
    </r>
    <r>
      <rPr>
        <b/>
        <sz val="11"/>
        <color rgb="FF222222"/>
        <rFont val="Calibri"/>
        <family val="2"/>
        <scheme val="minor"/>
      </rPr>
      <t>sales revenue</t>
    </r>
    <r>
      <rPr>
        <sz val="11"/>
        <color rgb="FF222222"/>
        <rFont val="Calibri"/>
        <family val="2"/>
        <scheme val="minor"/>
      </rPr>
      <t> as a </t>
    </r>
    <r>
      <rPr>
        <b/>
        <sz val="11"/>
        <color rgb="FF222222"/>
        <rFont val="Calibri"/>
        <family val="2"/>
        <scheme val="minor"/>
      </rPr>
      <t>ratio</t>
    </r>
    <r>
      <rPr>
        <sz val="11"/>
        <color rgb="FF222222"/>
        <rFont val="Calibri"/>
        <family val="2"/>
        <scheme val="minor"/>
      </rPr>
      <t> of its size to measure the amount of</t>
    </r>
    <r>
      <rPr>
        <b/>
        <sz val="11"/>
        <color rgb="FF222222"/>
        <rFont val="Calibri"/>
        <family val="2"/>
        <scheme val="minor"/>
      </rPr>
      <t>sales revenue</t>
    </r>
    <r>
      <rPr>
        <sz val="11"/>
        <color rgb="FF222222"/>
        <rFont val="Calibri"/>
        <family val="2"/>
        <scheme val="minor"/>
      </rPr>
      <t> generated by each pound's worth of assets </t>
    </r>
    <r>
      <rPr>
        <b/>
        <sz val="11"/>
        <color rgb="FF222222"/>
        <rFont val="Calibri"/>
        <family val="2"/>
        <scheme val="minor"/>
      </rPr>
      <t>employed</t>
    </r>
    <r>
      <rPr>
        <sz val="11"/>
        <color rgb="FF222222"/>
        <rFont val="Calibri"/>
        <family val="2"/>
        <scheme val="minor"/>
      </rPr>
      <t> in the business.</t>
    </r>
  </si>
  <si>
    <r>
      <t>Revenue per employee</t>
    </r>
    <r>
      <rPr>
        <sz val="11"/>
        <color rgb="FF222222"/>
        <rFont val="Calibri"/>
        <family val="2"/>
        <scheme val="minor"/>
      </rPr>
      <t> (also called </t>
    </r>
    <r>
      <rPr>
        <b/>
        <sz val="11"/>
        <color rgb="FF222222"/>
        <rFont val="Calibri"/>
        <family val="2"/>
        <scheme val="minor"/>
      </rPr>
      <t>sales per employee</t>
    </r>
    <r>
      <rPr>
        <sz val="11"/>
        <color rgb="FF222222"/>
        <rFont val="Calibri"/>
        <family val="2"/>
        <scheme val="minor"/>
      </rPr>
      <t>) is a financial </t>
    </r>
    <r>
      <rPr>
        <b/>
        <sz val="11"/>
        <color rgb="FF222222"/>
        <rFont val="Calibri"/>
        <family val="2"/>
        <scheme val="minor"/>
      </rPr>
      <t>ratio</t>
    </r>
    <r>
      <rPr>
        <sz val="11"/>
        <color rgb="FF222222"/>
        <rFont val="Calibri"/>
        <family val="2"/>
        <scheme val="minor"/>
      </rPr>
      <t> that measures the </t>
    </r>
    <r>
      <rPr>
        <b/>
        <sz val="11"/>
        <color rgb="FF222222"/>
        <rFont val="Calibri"/>
        <family val="2"/>
        <scheme val="minor"/>
      </rPr>
      <t>revenue</t>
    </r>
    <r>
      <rPr>
        <sz val="11"/>
        <color rgb="FF222222"/>
        <rFont val="Calibri"/>
        <family val="2"/>
        <scheme val="minor"/>
      </rPr>
      <t> generated </t>
    </r>
    <r>
      <rPr>
        <b/>
        <sz val="11"/>
        <color rgb="FF222222"/>
        <rFont val="Calibri"/>
        <family val="2"/>
        <scheme val="minor"/>
      </rPr>
      <t>by</t>
    </r>
    <r>
      <rPr>
        <sz val="11"/>
        <color rgb="FF222222"/>
        <rFont val="Calibri"/>
        <family val="2"/>
        <scheme val="minor"/>
      </rPr>
      <t> each </t>
    </r>
    <r>
      <rPr>
        <b/>
        <sz val="11"/>
        <color rgb="FF222222"/>
        <rFont val="Calibri"/>
        <family val="2"/>
        <scheme val="minor"/>
      </rPr>
      <t>employee</t>
    </r>
    <r>
      <rPr>
        <sz val="11"/>
        <color rgb="FF222222"/>
        <rFont val="Calibri"/>
        <family val="2"/>
        <scheme val="minor"/>
      </rPr>
      <t> of the company on average.</t>
    </r>
  </si>
  <si>
    <r>
      <t>A </t>
    </r>
    <r>
      <rPr>
        <b/>
        <sz val="11"/>
        <color rgb="FF222222"/>
        <rFont val="Calibri"/>
        <family val="2"/>
      </rPr>
      <t>gearing ratio</t>
    </r>
    <r>
      <rPr>
        <sz val="11"/>
        <color rgb="FF222222"/>
        <rFont val="Calibri"/>
        <family val="2"/>
      </rPr>
      <t> is a general classification describing a financial </t>
    </r>
    <r>
      <rPr>
        <b/>
        <sz val="11"/>
        <color rgb="FF222222"/>
        <rFont val="Calibri"/>
        <family val="2"/>
      </rPr>
      <t>ratio</t>
    </r>
    <r>
      <rPr>
        <sz val="11"/>
        <color rgb="FF222222"/>
        <rFont val="Calibri"/>
        <family val="2"/>
      </rPr>
      <t> that compares some form of owner equity (or capital) to funds borrowed by the company.</t>
    </r>
  </si>
  <si>
    <t>COST OF GOODS SOLD</t>
  </si>
  <si>
    <r>
      <t>•</t>
    </r>
    <r>
      <rPr>
        <sz val="11"/>
        <color rgb="FF000000"/>
        <rFont val="Calibri"/>
        <family val="2"/>
        <scheme val="minor"/>
      </rPr>
      <t>Provide a quick and simple means of examining the financial health of a business</t>
    </r>
  </si>
  <si>
    <r>
      <t>•</t>
    </r>
    <r>
      <rPr>
        <sz val="11"/>
        <color rgb="FF000000"/>
        <rFont val="Calibri"/>
        <family val="2"/>
        <scheme val="minor"/>
      </rPr>
      <t>Simply express the relationship between one figure appearing in the financial statements with another, e.g. net profit in relation to capital employed</t>
    </r>
  </si>
  <si>
    <r>
      <t>•</t>
    </r>
    <r>
      <rPr>
        <sz val="11"/>
        <color rgb="FF000000"/>
        <rFont val="Calibri"/>
        <family val="2"/>
        <scheme val="minor"/>
      </rPr>
      <t>Are simple to calculate, and a good picture can be built up with just a few, however ratios can be difficult to interpret</t>
    </r>
  </si>
  <si>
    <r>
      <t>•</t>
    </r>
    <r>
      <rPr>
        <sz val="11"/>
        <color rgb="FF000000"/>
        <rFont val="Calibri"/>
        <family val="2"/>
        <scheme val="minor"/>
      </rPr>
      <t>Can be expressed in various forms, e.g. percentages, fractions, proportions, depending on the need and use for the information</t>
    </r>
  </si>
  <si>
    <r>
      <rPr>
        <b/>
        <sz val="11"/>
        <color theme="1"/>
        <rFont val="Calibri"/>
        <family val="2"/>
        <scheme val="minor"/>
      </rPr>
      <t>1</t>
    </r>
    <r>
      <rPr>
        <sz val="11"/>
        <color theme="1"/>
        <rFont val="Calibri"/>
        <family val="2"/>
        <scheme val="minor"/>
      </rPr>
      <t>. Click to Overview Analysis page to read and understand the financial ratios broken into 4 areas.</t>
    </r>
  </si>
  <si>
    <r>
      <rPr>
        <b/>
        <sz val="11"/>
        <color theme="1"/>
        <rFont val="Calibri"/>
        <family val="2"/>
        <scheme val="minor"/>
      </rPr>
      <t>2</t>
    </r>
    <r>
      <rPr>
        <sz val="11"/>
        <color theme="1"/>
        <rFont val="Calibri"/>
        <family val="2"/>
        <scheme val="minor"/>
      </rPr>
      <t>. Prepare the financial statements for each year that you want to analyze horizontially for each year and where the years are highlighted type the years. These will populate into the other areas of the sheets.</t>
    </r>
  </si>
  <si>
    <r>
      <t xml:space="preserve">Steps                                             </t>
    </r>
    <r>
      <rPr>
        <b/>
        <sz val="8"/>
        <color theme="1"/>
        <rFont val="Calibri"/>
        <family val="2"/>
        <scheme val="minor"/>
      </rPr>
      <t xml:space="preserve"> (Yellow highlights any area requiring your information)</t>
    </r>
  </si>
  <si>
    <t>Why we compare financial Ratio Evaluation</t>
  </si>
  <si>
    <r>
      <rPr>
        <b/>
        <sz val="11"/>
        <color theme="1"/>
        <rFont val="Calibri"/>
        <family val="2"/>
        <scheme val="minor"/>
      </rPr>
      <t>3</t>
    </r>
    <r>
      <rPr>
        <sz val="11"/>
        <color theme="1"/>
        <rFont val="Calibri"/>
        <family val="2"/>
        <scheme val="minor"/>
      </rPr>
      <t>. Click into Profitability worksheet and work out the Ratios and place the result into the correct year of the yellow findings .</t>
    </r>
  </si>
  <si>
    <r>
      <rPr>
        <b/>
        <sz val="11"/>
        <color theme="1"/>
        <rFont val="Calibri"/>
        <family val="2"/>
        <scheme val="minor"/>
      </rPr>
      <t>4</t>
    </r>
    <r>
      <rPr>
        <sz val="11"/>
        <color theme="1"/>
        <rFont val="Calibri"/>
        <family val="2"/>
        <scheme val="minor"/>
      </rPr>
      <t>. Click into Efficency worksheet and work out the Ratios and place the result into the correct year of the yellow findings .</t>
    </r>
  </si>
  <si>
    <r>
      <rPr>
        <b/>
        <sz val="11"/>
        <color theme="1"/>
        <rFont val="Calibri"/>
        <family val="2"/>
        <scheme val="minor"/>
      </rPr>
      <t>5</t>
    </r>
    <r>
      <rPr>
        <sz val="11"/>
        <color theme="1"/>
        <rFont val="Calibri"/>
        <family val="2"/>
        <scheme val="minor"/>
      </rPr>
      <t xml:space="preserve">. Click into Financial Stability worksheet and work out the Ratios and place the result into the correct year of the yellow findings. </t>
    </r>
  </si>
  <si>
    <r>
      <rPr>
        <b/>
        <sz val="11"/>
        <color theme="1"/>
        <rFont val="Calibri"/>
        <family val="2"/>
        <scheme val="minor"/>
      </rPr>
      <t>6</t>
    </r>
    <r>
      <rPr>
        <sz val="11"/>
        <color theme="1"/>
        <rFont val="Calibri"/>
        <family val="2"/>
        <scheme val="minor"/>
      </rPr>
      <t xml:space="preserve">. Click into Asset Management worksheet and work out the Ratios and place the result into the correct year of the yellow findings. </t>
    </r>
  </si>
  <si>
    <t>BREAK EVEN POINT</t>
  </si>
  <si>
    <t>BREAKEVEN POINT</t>
  </si>
  <si>
    <t>TOTAL FIXED EXPENSES</t>
  </si>
  <si>
    <t>CONTRIBUTION MARGIN %</t>
  </si>
  <si>
    <t>The breakeven point is the sales volume at which a business earns exactly no money. To calculate the breakeven point, divide total fixed expenses by the contribution margin. Contribution margin is sales minus all variable expenses, divided by sales.
Total fixed expenses ÷ Contribution margin %</t>
  </si>
  <si>
    <r>
      <t xml:space="preserve">Welcome to the steps in Analysing and Interpreting </t>
    </r>
    <r>
      <rPr>
        <sz val="11"/>
        <color rgb="FFFF0000"/>
        <rFont val="Calibri"/>
        <family val="2"/>
        <scheme val="minor"/>
      </rPr>
      <t>CLIENTS NAME</t>
    </r>
    <r>
      <rPr>
        <sz val="11"/>
        <color theme="1"/>
        <rFont val="Calibri"/>
        <family val="2"/>
        <scheme val="minor"/>
      </rPr>
      <t>, business performance of the financial statements. READ the steps and follow each step for results</t>
    </r>
  </si>
  <si>
    <r>
      <rPr>
        <b/>
        <sz val="11"/>
        <color theme="1"/>
        <rFont val="Calibri"/>
        <family val="2"/>
        <scheme val="minor"/>
      </rPr>
      <t>7</t>
    </r>
    <r>
      <rPr>
        <sz val="11"/>
        <color theme="1"/>
        <rFont val="Calibri"/>
        <family val="2"/>
        <scheme val="minor"/>
      </rPr>
      <t>. Print the Overview Analysis report and look at the figures and make comparisons for insight of your current position.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</si>
</sst>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u/>
      <sz val="11"/>
      <color theme="1"/>
      <name val="Calibri"/>
      <family val="2"/>
      <scheme val="minor"/>
    </font>
    <font>
      <b/>
      <sz val="11"/>
      <color rgb="FF222222"/>
      <name val="Calibri"/>
      <family val="2"/>
      <scheme val="minor"/>
    </font>
    <font>
      <sz val="11"/>
      <color rgb="FF222222"/>
      <name val="Calibri"/>
      <family val="2"/>
      <scheme val="minor"/>
    </font>
    <font>
      <b/>
      <sz val="14"/>
      <color theme="1"/>
      <name val="Calibri"/>
      <family val="2"/>
      <scheme val="minor"/>
    </font>
    <font>
      <sz val="11"/>
      <color rgb="FF222222"/>
      <name val="Calibri"/>
      <family val="2"/>
    </font>
    <font>
      <b/>
      <sz val="11"/>
      <color rgb="FF222222"/>
      <name val="Calibri"/>
      <family val="2"/>
    </font>
    <font>
      <sz val="11"/>
      <color rgb="FF00C0F3"/>
      <name val="Calibri"/>
      <family val="2"/>
      <scheme val="minor"/>
    </font>
    <font>
      <sz val="11"/>
      <color rgb="FF000000"/>
      <name val="Calibri"/>
      <family val="2"/>
      <scheme val="minor"/>
    </font>
    <font>
      <b/>
      <sz val="14"/>
      <name val="Calibri"/>
      <family val="2"/>
      <scheme val="minor"/>
    </font>
    <font>
      <b/>
      <sz val="8"/>
      <color theme="1"/>
      <name val="Calibri"/>
      <family val="2"/>
      <scheme val="minor"/>
    </font>
    <font>
      <sz val="11"/>
      <color rgb="FF444444"/>
      <name val="Calibri"/>
      <family val="2"/>
      <scheme val="minor"/>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2">
    <xf numFmtId="0" fontId="0" fillId="0" borderId="0"/>
    <xf numFmtId="9" fontId="1" fillId="0" borderId="0" applyFont="0" applyFill="0" applyBorder="0" applyAlignment="0" applyProtection="0"/>
  </cellStyleXfs>
  <cellXfs count="115">
    <xf numFmtId="0" fontId="0" fillId="0" borderId="0" xfId="0"/>
    <xf numFmtId="0" fontId="3" fillId="0" borderId="0" xfId="0" applyFont="1" applyAlignment="1">
      <alignment wrapText="1"/>
    </xf>
    <xf numFmtId="0" fontId="0" fillId="0" borderId="0" xfId="0" applyAlignment="1">
      <alignment horizontal="center"/>
    </xf>
    <xf numFmtId="0" fontId="4" fillId="0" borderId="0" xfId="0" applyFont="1"/>
    <xf numFmtId="0" fontId="0" fillId="2" borderId="2" xfId="0" applyFill="1" applyBorder="1" applyAlignment="1">
      <alignment horizontal="center"/>
    </xf>
    <xf numFmtId="0" fontId="0" fillId="3" borderId="5" xfId="0" applyFill="1" applyBorder="1" applyAlignment="1">
      <alignment horizontal="center" vertical="center"/>
    </xf>
    <xf numFmtId="0" fontId="0" fillId="2" borderId="8" xfId="0" applyFill="1" applyBorder="1" applyAlignment="1">
      <alignment horizontal="center"/>
    </xf>
    <xf numFmtId="0" fontId="3" fillId="0" borderId="0" xfId="0" applyFont="1"/>
    <xf numFmtId="0" fontId="0" fillId="4" borderId="8" xfId="0" applyFill="1" applyBorder="1" applyAlignment="1">
      <alignment horizontal="center"/>
    </xf>
    <xf numFmtId="0" fontId="0" fillId="4" borderId="5" xfId="0" applyFill="1" applyBorder="1" applyAlignment="1">
      <alignment horizontal="center"/>
    </xf>
    <xf numFmtId="0" fontId="0" fillId="4" borderId="7" xfId="0" applyFill="1" applyBorder="1" applyAlignment="1">
      <alignment horizontal="center"/>
    </xf>
    <xf numFmtId="0" fontId="0" fillId="3" borderId="0" xfId="0" applyFill="1" applyBorder="1" applyAlignment="1">
      <alignment vertical="center"/>
    </xf>
    <xf numFmtId="0" fontId="0" fillId="0" borderId="0" xfId="0" applyAlignment="1">
      <alignment horizontal="center" vertical="center"/>
    </xf>
    <xf numFmtId="0" fontId="0" fillId="4" borderId="2" xfId="0" applyFill="1" applyBorder="1" applyAlignment="1">
      <alignment horizontal="center"/>
    </xf>
    <xf numFmtId="0" fontId="0" fillId="3" borderId="2" xfId="0" applyFill="1" applyBorder="1" applyAlignment="1">
      <alignment horizontal="center" vertical="center"/>
    </xf>
    <xf numFmtId="0" fontId="0" fillId="3" borderId="0" xfId="0" applyFill="1" applyBorder="1" applyAlignment="1">
      <alignment horizontal="center" vertical="center"/>
    </xf>
    <xf numFmtId="0" fontId="0" fillId="0" borderId="0" xfId="0" applyFont="1" applyAlignment="1">
      <alignment horizontal="left" vertical="top"/>
    </xf>
    <xf numFmtId="0" fontId="0" fillId="2" borderId="5" xfId="0" applyFill="1" applyBorder="1" applyAlignment="1">
      <alignment horizontal="center" vertical="top"/>
    </xf>
    <xf numFmtId="0" fontId="0" fillId="2" borderId="7" xfId="0" applyFill="1" applyBorder="1" applyAlignment="1">
      <alignment horizontal="center" vertical="top"/>
    </xf>
    <xf numFmtId="0" fontId="0" fillId="3" borderId="8" xfId="0" applyFill="1" applyBorder="1" applyAlignment="1">
      <alignment horizontal="center"/>
    </xf>
    <xf numFmtId="0" fontId="0" fillId="3" borderId="5" xfId="0" applyFill="1" applyBorder="1" applyAlignment="1">
      <alignment horizontal="center" vertical="top"/>
    </xf>
    <xf numFmtId="0" fontId="0" fillId="0" borderId="0" xfId="0" applyFont="1" applyAlignment="1">
      <alignment horizontal="left" vertical="top" wrapText="1"/>
    </xf>
    <xf numFmtId="0" fontId="0" fillId="4" borderId="5" xfId="0" applyFill="1" applyBorder="1" applyAlignment="1">
      <alignment horizontal="center" vertical="top"/>
    </xf>
    <xf numFmtId="0" fontId="0" fillId="4" borderId="7" xfId="0" applyFill="1" applyBorder="1" applyAlignment="1">
      <alignment horizontal="center" vertical="top"/>
    </xf>
    <xf numFmtId="0" fontId="0" fillId="3" borderId="2" xfId="0" applyFill="1" applyBorder="1" applyAlignment="1">
      <alignment horizontal="center"/>
    </xf>
    <xf numFmtId="0" fontId="0" fillId="0" borderId="5" xfId="0" applyBorder="1" applyAlignment="1">
      <alignment vertical="top" wrapText="1"/>
    </xf>
    <xf numFmtId="0" fontId="3" fillId="0" borderId="0" xfId="0" applyFont="1" applyAlignment="1">
      <alignment vertical="top"/>
    </xf>
    <xf numFmtId="0" fontId="3" fillId="0" borderId="0" xfId="0" applyFont="1" applyAlignment="1">
      <alignment horizontal="center"/>
    </xf>
    <xf numFmtId="0" fontId="3" fillId="0" borderId="0" xfId="0" applyFont="1" applyAlignment="1">
      <alignment horizontal="center" vertical="top"/>
    </xf>
    <xf numFmtId="0" fontId="0" fillId="4" borderId="7" xfId="0" applyFill="1" applyBorder="1" applyAlignment="1">
      <alignment horizontal="center" vertical="center"/>
    </xf>
    <xf numFmtId="0" fontId="5" fillId="0" borderId="0" xfId="0" applyFont="1" applyAlignment="1">
      <alignment horizontal="center"/>
    </xf>
    <xf numFmtId="0" fontId="0" fillId="0" borderId="0" xfId="0" applyAlignment="1">
      <alignment horizontal="center" vertical="top"/>
    </xf>
    <xf numFmtId="0" fontId="0" fillId="4" borderId="2" xfId="0" applyFill="1" applyBorder="1" applyAlignment="1">
      <alignment horizontal="center" vertical="center"/>
    </xf>
    <xf numFmtId="0" fontId="3" fillId="0" borderId="0" xfId="0" applyFont="1" applyAlignment="1">
      <alignment horizontal="center" vertical="center"/>
    </xf>
    <xf numFmtId="0" fontId="3" fillId="5" borderId="0" xfId="0" applyFont="1" applyFill="1" applyAlignment="1">
      <alignment horizontal="center"/>
    </xf>
    <xf numFmtId="0" fontId="0" fillId="3" borderId="0" xfId="0" applyFont="1" applyFill="1" applyBorder="1" applyAlignment="1">
      <alignment vertical="top" wrapText="1"/>
    </xf>
    <xf numFmtId="0" fontId="0" fillId="3" borderId="0" xfId="0" applyFill="1" applyBorder="1" applyAlignment="1">
      <alignment horizontal="center"/>
    </xf>
    <xf numFmtId="0" fontId="8" fillId="5" borderId="1" xfId="0" applyFont="1" applyFill="1" applyBorder="1" applyAlignment="1">
      <alignment horizontal="left" vertical="center" wrapText="1"/>
    </xf>
    <xf numFmtId="0" fontId="0" fillId="0" borderId="9" xfId="0" applyBorder="1" applyAlignment="1">
      <alignment vertical="top" wrapText="1"/>
    </xf>
    <xf numFmtId="0" fontId="13" fillId="0" borderId="1" xfId="0" applyFont="1" applyBorder="1"/>
    <xf numFmtId="0" fontId="11" fillId="0" borderId="9" xfId="0" applyFont="1" applyBorder="1" applyAlignment="1">
      <alignment horizontal="justify" vertical="top" readingOrder="1"/>
    </xf>
    <xf numFmtId="0" fontId="11" fillId="0" borderId="9" xfId="0" applyFont="1" applyBorder="1" applyAlignment="1">
      <alignment horizontal="justify" vertical="center" readingOrder="1"/>
    </xf>
    <xf numFmtId="0" fontId="0" fillId="0" borderId="9" xfId="0" applyBorder="1"/>
    <xf numFmtId="0" fontId="0" fillId="0" borderId="5" xfId="0" applyBorder="1"/>
    <xf numFmtId="0" fontId="5"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8" fillId="0" borderId="0" xfId="0" applyFont="1" applyAlignment="1">
      <alignment horizontal="center" wrapText="1"/>
    </xf>
    <xf numFmtId="0" fontId="8" fillId="0" borderId="0" xfId="0" applyFont="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top" wrapText="1"/>
    </xf>
    <xf numFmtId="0" fontId="0" fillId="0" borderId="5" xfId="0" applyBorder="1" applyAlignment="1">
      <alignment vertical="top" wrapText="1"/>
    </xf>
    <xf numFmtId="0" fontId="6" fillId="4" borderId="1" xfId="0" applyFont="1" applyFill="1" applyBorder="1" applyAlignment="1">
      <alignment vertical="top" wrapText="1"/>
    </xf>
    <xf numFmtId="0" fontId="0" fillId="4" borderId="5" xfId="0" applyFont="1" applyFill="1" applyBorder="1" applyAlignment="1">
      <alignment vertical="top" wrapText="1"/>
    </xf>
    <xf numFmtId="0" fontId="9" fillId="4" borderId="1" xfId="0" applyFont="1" applyFill="1" applyBorder="1" applyAlignment="1">
      <alignment vertical="top" wrapText="1"/>
    </xf>
    <xf numFmtId="0" fontId="0" fillId="4" borderId="5" xfId="0" applyFill="1" applyBorder="1" applyAlignment="1">
      <alignment vertical="top"/>
    </xf>
    <xf numFmtId="0" fontId="0" fillId="4" borderId="1" xfId="0" applyFill="1" applyBorder="1" applyAlignment="1">
      <alignment vertical="center"/>
    </xf>
    <xf numFmtId="0" fontId="0" fillId="4" borderId="5" xfId="0" applyFill="1" applyBorder="1" applyAlignment="1">
      <alignment vertical="center"/>
    </xf>
    <xf numFmtId="0" fontId="15" fillId="4" borderId="1" xfId="0" applyFont="1" applyFill="1" applyBorder="1" applyAlignment="1">
      <alignment horizontal="left" vertical="top" wrapText="1"/>
    </xf>
    <xf numFmtId="0" fontId="0" fillId="4" borderId="5" xfId="0" applyFont="1" applyFill="1" applyBorder="1" applyAlignment="1">
      <alignment horizontal="left" vertical="top"/>
    </xf>
    <xf numFmtId="9" fontId="0" fillId="4" borderId="1" xfId="1" applyFont="1" applyFill="1" applyBorder="1" applyAlignment="1">
      <alignment horizontal="center" vertical="center"/>
    </xf>
    <xf numFmtId="9" fontId="0" fillId="4" borderId="5" xfId="1" applyFont="1" applyFill="1" applyBorder="1" applyAlignment="1">
      <alignment horizontal="center" vertical="center"/>
    </xf>
    <xf numFmtId="0" fontId="0" fillId="3" borderId="1" xfId="0" applyFill="1" applyBorder="1" applyAlignment="1">
      <alignment vertical="center"/>
    </xf>
    <xf numFmtId="0" fontId="0" fillId="3" borderId="5" xfId="0" applyFill="1" applyBorder="1" applyAlignment="1">
      <alignment vertical="center"/>
    </xf>
    <xf numFmtId="9" fontId="0" fillId="4" borderId="1" xfId="0" applyNumberFormat="1" applyFill="1" applyBorder="1" applyAlignment="1">
      <alignment horizontal="center" vertical="center"/>
    </xf>
    <xf numFmtId="0" fontId="0" fillId="4" borderId="5" xfId="0" applyFill="1" applyBorder="1" applyAlignment="1">
      <alignment horizontal="center" vertical="center"/>
    </xf>
    <xf numFmtId="9" fontId="0" fillId="3" borderId="1" xfId="0" applyNumberFormat="1" applyFill="1" applyBorder="1" applyAlignment="1">
      <alignment horizontal="center" vertical="center"/>
    </xf>
    <xf numFmtId="9" fontId="0" fillId="3" borderId="5" xfId="0" applyNumberFormat="1" applyFill="1" applyBorder="1" applyAlignment="1">
      <alignment horizontal="center" vertical="center"/>
    </xf>
    <xf numFmtId="9" fontId="0" fillId="3" borderId="1" xfId="1" applyFont="1" applyFill="1" applyBorder="1" applyAlignment="1">
      <alignment horizontal="center" vertical="center"/>
    </xf>
    <xf numFmtId="9" fontId="0" fillId="3" borderId="5" xfId="1" applyFont="1" applyFill="1" applyBorder="1" applyAlignment="1">
      <alignment horizontal="center" vertical="center"/>
    </xf>
    <xf numFmtId="0" fontId="6" fillId="4" borderId="1" xfId="0" applyFont="1" applyFill="1" applyBorder="1" applyAlignment="1">
      <alignment horizontal="left" vertical="top" wrapText="1"/>
    </xf>
    <xf numFmtId="0" fontId="7" fillId="0" borderId="1" xfId="0" applyFont="1" applyBorder="1" applyAlignment="1">
      <alignment vertical="top" wrapText="1"/>
    </xf>
    <xf numFmtId="0" fontId="0" fillId="0" borderId="5" xfId="0" applyFont="1" applyBorder="1" applyAlignment="1">
      <alignment vertical="top" wrapText="1"/>
    </xf>
    <xf numFmtId="0" fontId="0" fillId="3" borderId="1" xfId="0" applyFont="1" applyFill="1" applyBorder="1" applyAlignment="1">
      <alignment horizontal="left" vertical="top" wrapText="1"/>
    </xf>
    <xf numFmtId="0" fontId="0" fillId="0" borderId="5" xfId="0" applyFont="1" applyBorder="1" applyAlignment="1">
      <alignment horizontal="left" vertical="top" wrapText="1"/>
    </xf>
    <xf numFmtId="0" fontId="0" fillId="4" borderId="1" xfId="0" applyFont="1" applyFill="1" applyBorder="1" applyAlignment="1">
      <alignment horizontal="left" vertical="top"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1" xfId="0" applyFont="1" applyBorder="1" applyAlignment="1">
      <alignment horizontal="left" vertical="top" wrapText="1"/>
    </xf>
    <xf numFmtId="0" fontId="0" fillId="0" borderId="1" xfId="0" applyBorder="1" applyAlignment="1">
      <alignment horizontal="center" vertical="center"/>
    </xf>
    <xf numFmtId="0" fontId="0" fillId="0" borderId="5" xfId="0" applyBorder="1" applyAlignment="1">
      <alignment horizontal="center" vertical="center"/>
    </xf>
    <xf numFmtId="0" fontId="0" fillId="4" borderId="3" xfId="0" applyFill="1" applyBorder="1" applyAlignment="1">
      <alignment horizontal="left" vertical="center" wrapText="1"/>
    </xf>
    <xf numFmtId="0" fontId="0" fillId="4" borderId="6" xfId="0" applyFill="1" applyBorder="1" applyAlignment="1">
      <alignment horizontal="left" vertical="center" wrapText="1"/>
    </xf>
    <xf numFmtId="0" fontId="0" fillId="4" borderId="5" xfId="0" applyFont="1" applyFill="1" applyBorder="1" applyAlignment="1">
      <alignment horizontal="left" vertical="top" wrapText="1"/>
    </xf>
    <xf numFmtId="0" fontId="0" fillId="3" borderId="1" xfId="0" applyFill="1" applyBorder="1" applyAlignment="1">
      <alignment horizontal="left" vertical="center"/>
    </xf>
    <xf numFmtId="0" fontId="0" fillId="3" borderId="5" xfId="0" applyFill="1" applyBorder="1" applyAlignment="1">
      <alignment horizontal="left" vertical="center"/>
    </xf>
    <xf numFmtId="0" fontId="0" fillId="4" borderId="1" xfId="0" applyFill="1" applyBorder="1" applyAlignment="1">
      <alignment horizontal="left" vertical="center"/>
    </xf>
    <xf numFmtId="0" fontId="0" fillId="4" borderId="5" xfId="0" applyFill="1" applyBorder="1" applyAlignment="1">
      <alignment horizontal="left" vertical="center"/>
    </xf>
    <xf numFmtId="0" fontId="0" fillId="3" borderId="5" xfId="0" applyFill="1" applyBorder="1" applyAlignment="1">
      <alignment horizontal="center" vertical="center"/>
    </xf>
    <xf numFmtId="9" fontId="0" fillId="5" borderId="1" xfId="1" applyFont="1" applyFill="1" applyBorder="1" applyAlignment="1">
      <alignment horizontal="center" vertical="center"/>
    </xf>
    <xf numFmtId="9" fontId="0" fillId="5" borderId="5" xfId="1" applyFont="1" applyFill="1" applyBorder="1" applyAlignment="1">
      <alignment horizontal="center" vertical="center"/>
    </xf>
    <xf numFmtId="0" fontId="0" fillId="2" borderId="1" xfId="0" applyFill="1" applyBorder="1" applyAlignment="1">
      <alignment vertical="center"/>
    </xf>
    <xf numFmtId="0" fontId="0" fillId="2" borderId="5" xfId="0" applyFill="1" applyBorder="1" applyAlignment="1">
      <alignment vertical="center"/>
    </xf>
    <xf numFmtId="9" fontId="0" fillId="5" borderId="1" xfId="0" applyNumberFormat="1" applyFill="1" applyBorder="1" applyAlignment="1">
      <alignment horizontal="center" vertical="center"/>
    </xf>
    <xf numFmtId="9" fontId="0" fillId="5" borderId="5" xfId="0" applyNumberFormat="1" applyFill="1" applyBorder="1" applyAlignment="1">
      <alignment horizontal="center" vertical="center"/>
    </xf>
    <xf numFmtId="9" fontId="0" fillId="5" borderId="3" xfId="1" applyFont="1" applyFill="1" applyBorder="1" applyAlignment="1">
      <alignment horizontal="center" vertical="center"/>
    </xf>
    <xf numFmtId="9" fontId="0" fillId="5" borderId="6" xfId="1" applyFont="1" applyFill="1" applyBorder="1" applyAlignment="1">
      <alignment horizontal="center" vertical="center"/>
    </xf>
    <xf numFmtId="9" fontId="0" fillId="5" borderId="4" xfId="1" applyFont="1" applyFill="1" applyBorder="1" applyAlignment="1">
      <alignment horizontal="center" vertical="center"/>
    </xf>
    <xf numFmtId="9" fontId="0" fillId="5" borderId="7" xfId="1" applyFont="1" applyFill="1" applyBorder="1" applyAlignment="1">
      <alignment horizontal="center" vertical="center"/>
    </xf>
    <xf numFmtId="0" fontId="0" fillId="0" borderId="5" xfId="0" applyBorder="1" applyAlignment="1">
      <alignment vertical="center"/>
    </xf>
    <xf numFmtId="9" fontId="0" fillId="5" borderId="1" xfId="1" applyNumberFormat="1" applyFont="1" applyFill="1" applyBorder="1" applyAlignment="1">
      <alignment horizontal="center" vertical="center"/>
    </xf>
    <xf numFmtId="0" fontId="0" fillId="5" borderId="5" xfId="0" applyFill="1" applyBorder="1" applyAlignment="1">
      <alignment horizontal="center" vertical="center"/>
    </xf>
    <xf numFmtId="0" fontId="0" fillId="5" borderId="1" xfId="0" applyFill="1" applyBorder="1" applyAlignment="1">
      <alignment horizontal="center" vertical="center"/>
    </xf>
    <xf numFmtId="9" fontId="0" fillId="5" borderId="3" xfId="1" applyFont="1" applyFill="1" applyBorder="1" applyAlignment="1"/>
    <xf numFmtId="9" fontId="0" fillId="5" borderId="6" xfId="1" applyFont="1" applyFill="1" applyBorder="1" applyAlignment="1"/>
    <xf numFmtId="9" fontId="0" fillId="5" borderId="1" xfId="1" applyFont="1" applyFill="1" applyBorder="1" applyAlignment="1"/>
    <xf numFmtId="9" fontId="0" fillId="5" borderId="5" xfId="1" applyFont="1" applyFill="1" applyBorder="1" applyAlignment="1"/>
    <xf numFmtId="9" fontId="0" fillId="5" borderId="4" xfId="1" applyFont="1" applyFill="1" applyBorder="1" applyAlignment="1"/>
    <xf numFmtId="9" fontId="0" fillId="5" borderId="7" xfId="1" applyFont="1" applyFill="1" applyBorder="1" applyAlignment="1"/>
    <xf numFmtId="0" fontId="0" fillId="5" borderId="3" xfId="0" applyFill="1" applyBorder="1" applyAlignment="1"/>
    <xf numFmtId="0" fontId="0" fillId="5" borderId="6" xfId="0" applyFill="1" applyBorder="1" applyAlignment="1"/>
    <xf numFmtId="0" fontId="0" fillId="5" borderId="1" xfId="0" applyFill="1" applyBorder="1" applyAlignment="1"/>
    <xf numFmtId="0" fontId="0" fillId="5" borderId="5" xfId="0" applyFill="1" applyBorder="1" applyAlignment="1"/>
    <xf numFmtId="0" fontId="0" fillId="5" borderId="4" xfId="0" applyFill="1" applyBorder="1" applyAlignment="1"/>
    <xf numFmtId="0" fontId="0" fillId="5" borderId="7" xfId="0" applyFill="1" applyBorder="1" applyAlignme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1167298</xdr:colOff>
      <xdr:row>0</xdr:row>
      <xdr:rowOff>47625</xdr:rowOff>
    </xdr:from>
    <xdr:to>
      <xdr:col>1</xdr:col>
      <xdr:colOff>1077442</xdr:colOff>
      <xdr:row>6</xdr:row>
      <xdr:rowOff>238125</xdr:rowOff>
    </xdr:to>
    <xdr:pic>
      <xdr:nvPicPr>
        <xdr:cNvPr id="4" name="Picture 3">
          <a:extLst>
            <a:ext uri="{FF2B5EF4-FFF2-40B4-BE49-F238E27FC236}">
              <a16:creationId xmlns:a16="http://schemas.microsoft.com/office/drawing/2014/main" id="{935E4F3B-B676-4F7D-B2C4-F026392BAAE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167298" y="47625"/>
          <a:ext cx="3253419" cy="1333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1A876-FADB-4AFC-911F-F2D3DC8CDCF8}">
  <dimension ref="A4:B17"/>
  <sheetViews>
    <sheetView tabSelected="1" zoomScaleNormal="100" workbookViewId="0">
      <selection activeCell="C6" sqref="C6"/>
    </sheetView>
  </sheetViews>
  <sheetFormatPr defaultRowHeight="15" x14ac:dyDescent="0.25"/>
  <cols>
    <col min="1" max="1" width="50.140625" customWidth="1"/>
    <col min="2" max="2" width="36.7109375" customWidth="1"/>
    <col min="3" max="3" width="40.42578125" customWidth="1"/>
    <col min="4" max="4" width="19" customWidth="1"/>
    <col min="5" max="5" width="28.140625" bestFit="1" customWidth="1"/>
  </cols>
  <sheetData>
    <row r="4" spans="1:2" x14ac:dyDescent="0.25">
      <c r="B4" s="27"/>
    </row>
    <row r="5" spans="1:2" x14ac:dyDescent="0.25">
      <c r="B5" s="27"/>
    </row>
    <row r="6" spans="1:2" x14ac:dyDescent="0.25">
      <c r="B6" s="27"/>
    </row>
    <row r="7" spans="1:2" ht="43.5" customHeight="1" x14ac:dyDescent="0.25">
      <c r="A7" s="45" t="s">
        <v>85</v>
      </c>
      <c r="B7" s="46"/>
    </row>
    <row r="9" spans="1:2" ht="15.75" thickBot="1" x14ac:dyDescent="0.3"/>
    <row r="10" spans="1:2" ht="28.5" customHeight="1" x14ac:dyDescent="0.3">
      <c r="A10" s="39" t="s">
        <v>75</v>
      </c>
      <c r="B10" s="37" t="s">
        <v>74</v>
      </c>
    </row>
    <row r="11" spans="1:2" ht="49.5" customHeight="1" x14ac:dyDescent="0.25">
      <c r="A11" s="40" t="s">
        <v>68</v>
      </c>
      <c r="B11" s="38" t="s">
        <v>72</v>
      </c>
    </row>
    <row r="12" spans="1:2" ht="96.75" customHeight="1" x14ac:dyDescent="0.25">
      <c r="A12" s="41" t="s">
        <v>69</v>
      </c>
      <c r="B12" s="38" t="s">
        <v>73</v>
      </c>
    </row>
    <row r="13" spans="1:2" ht="58.5" customHeight="1" x14ac:dyDescent="0.25">
      <c r="A13" s="41" t="s">
        <v>70</v>
      </c>
      <c r="B13" s="38" t="s">
        <v>76</v>
      </c>
    </row>
    <row r="14" spans="1:2" ht="58.5" customHeight="1" x14ac:dyDescent="0.25">
      <c r="A14" s="41" t="s">
        <v>71</v>
      </c>
      <c r="B14" s="38" t="s">
        <v>77</v>
      </c>
    </row>
    <row r="15" spans="1:2" ht="60" x14ac:dyDescent="0.25">
      <c r="A15" s="42"/>
      <c r="B15" s="38" t="s">
        <v>78</v>
      </c>
    </row>
    <row r="16" spans="1:2" ht="60" x14ac:dyDescent="0.25">
      <c r="A16" s="42"/>
      <c r="B16" s="38" t="s">
        <v>79</v>
      </c>
    </row>
    <row r="17" spans="1:2" ht="60.75" customHeight="1" thickBot="1" x14ac:dyDescent="0.3">
      <c r="A17" s="43"/>
      <c r="B17" s="25" t="s">
        <v>86</v>
      </c>
    </row>
  </sheetData>
  <mergeCells count="1">
    <mergeCell ref="A7:B7"/>
  </mergeCells>
  <pageMargins left="0.7" right="0.7" top="0.75" bottom="0.75" header="0.3" footer="0.3"/>
  <pageSetup paperSize="9" orientation="portrait" horizontalDpi="4294967293" verticalDpi="0" r:id="rId1"/>
  <headerFooter>
    <oddFooter>&amp;L&amp;A&amp;C&amp;B Confidential&amp;B&amp;RPage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68211-FE46-4E3D-952B-994E4064D76E}">
  <dimension ref="A1:G51"/>
  <sheetViews>
    <sheetView zoomScale="98" zoomScaleNormal="98" workbookViewId="0">
      <selection activeCell="B15" sqref="B15:B16"/>
    </sheetView>
  </sheetViews>
  <sheetFormatPr defaultColWidth="22.140625" defaultRowHeight="15" x14ac:dyDescent="0.25"/>
  <cols>
    <col min="2" max="2" width="43.7109375" style="16" customWidth="1"/>
    <col min="3" max="3" width="52.85546875" bestFit="1" customWidth="1"/>
  </cols>
  <sheetData>
    <row r="1" spans="1:7" x14ac:dyDescent="0.25">
      <c r="A1" s="48" t="s">
        <v>63</v>
      </c>
      <c r="B1" s="49"/>
      <c r="C1" s="49"/>
      <c r="D1" s="49"/>
      <c r="E1" s="49"/>
      <c r="F1" s="49"/>
      <c r="G1" s="49"/>
    </row>
    <row r="3" spans="1:7" ht="15.75" x14ac:dyDescent="0.3">
      <c r="A3" s="47" t="s">
        <v>62</v>
      </c>
      <c r="B3" s="46"/>
      <c r="C3" s="46"/>
      <c r="D3" s="46"/>
      <c r="E3" s="46"/>
      <c r="F3" s="46"/>
      <c r="G3" s="46"/>
    </row>
    <row r="5" spans="1:7" x14ac:dyDescent="0.25">
      <c r="A5" s="1" t="s">
        <v>0</v>
      </c>
      <c r="B5" s="16" t="s">
        <v>1</v>
      </c>
      <c r="D5" s="34">
        <v>2019</v>
      </c>
      <c r="E5" s="34">
        <v>2018</v>
      </c>
      <c r="F5" s="34">
        <v>2017</v>
      </c>
      <c r="G5" s="34">
        <v>2016</v>
      </c>
    </row>
    <row r="6" spans="1:7" ht="15.75" thickBot="1" x14ac:dyDescent="0.3"/>
    <row r="7" spans="1:7" ht="42" customHeight="1" x14ac:dyDescent="0.25">
      <c r="A7" s="56" t="s">
        <v>2</v>
      </c>
      <c r="B7" s="70" t="s">
        <v>55</v>
      </c>
      <c r="C7" s="13" t="s">
        <v>3</v>
      </c>
      <c r="D7" s="60">
        <f>SUM('Profitability Ratio'!C3:C4)</f>
        <v>0</v>
      </c>
      <c r="E7" s="60">
        <f>SUM('Profitability Ratio'!D3:D4)</f>
        <v>0</v>
      </c>
      <c r="F7" s="60">
        <f>SUM('Profitability Ratio'!E3:E4)</f>
        <v>0</v>
      </c>
      <c r="G7" s="60">
        <f>SUM('Profitability Ratio'!F3:F4)</f>
        <v>0</v>
      </c>
    </row>
    <row r="8" spans="1:7" ht="42" customHeight="1" thickBot="1" x14ac:dyDescent="0.3">
      <c r="A8" s="57"/>
      <c r="B8" s="59"/>
      <c r="C8" s="22" t="s">
        <v>4</v>
      </c>
      <c r="D8" s="61"/>
      <c r="E8" s="61"/>
      <c r="F8" s="61"/>
      <c r="G8" s="61"/>
    </row>
    <row r="9" spans="1:7" ht="51.75" customHeight="1" thickBot="1" x14ac:dyDescent="0.3">
      <c r="A9" s="62" t="s">
        <v>5</v>
      </c>
      <c r="B9" s="71" t="s">
        <v>57</v>
      </c>
      <c r="C9" s="19" t="s">
        <v>6</v>
      </c>
      <c r="D9" s="68">
        <f>SUM('Profitability Ratio'!C5:C6)</f>
        <v>0</v>
      </c>
      <c r="E9" s="68">
        <f>SUM('Profitability Ratio'!D5:D6)</f>
        <v>0</v>
      </c>
      <c r="F9" s="68">
        <f>SUM('Profitability Ratio'!E5:E6)</f>
        <v>0</v>
      </c>
      <c r="G9" s="68">
        <f>SUM('Profitability Ratio'!F5:F6)</f>
        <v>0</v>
      </c>
    </row>
    <row r="10" spans="1:7" ht="51.75" customHeight="1" thickBot="1" x14ac:dyDescent="0.3">
      <c r="A10" s="63"/>
      <c r="B10" s="72"/>
      <c r="C10" s="20" t="s">
        <v>4</v>
      </c>
      <c r="D10" s="69"/>
      <c r="E10" s="69"/>
      <c r="F10" s="69"/>
      <c r="G10" s="69"/>
    </row>
    <row r="11" spans="1:7" ht="50.25" customHeight="1" thickBot="1" x14ac:dyDescent="0.3">
      <c r="A11" s="56" t="s">
        <v>7</v>
      </c>
      <c r="B11" s="52" t="s">
        <v>56</v>
      </c>
      <c r="C11" s="8" t="s">
        <v>8</v>
      </c>
      <c r="D11" s="60">
        <f>SUM('Profitability Ratio'!C7:C8)</f>
        <v>0</v>
      </c>
      <c r="E11" s="60">
        <f>SUM('Profitability Ratio'!D7:D8)</f>
        <v>0</v>
      </c>
      <c r="F11" s="60">
        <f>SUM('Profitability Ratio'!E7:E8)</f>
        <v>0</v>
      </c>
      <c r="G11" s="60">
        <f>SUM('Profitability Ratio'!F7:F8)</f>
        <v>0</v>
      </c>
    </row>
    <row r="12" spans="1:7" ht="50.25" customHeight="1" thickBot="1" x14ac:dyDescent="0.3">
      <c r="A12" s="57"/>
      <c r="B12" s="53"/>
      <c r="C12" s="23" t="s">
        <v>9</v>
      </c>
      <c r="D12" s="61"/>
      <c r="E12" s="61"/>
      <c r="F12" s="61"/>
      <c r="G12" s="61"/>
    </row>
    <row r="13" spans="1:7" ht="45.75" customHeight="1" thickBot="1" x14ac:dyDescent="0.3">
      <c r="A13" s="62" t="s">
        <v>10</v>
      </c>
      <c r="B13" s="50" t="s">
        <v>58</v>
      </c>
      <c r="C13" s="19" t="s">
        <v>6</v>
      </c>
      <c r="D13" s="68">
        <f>SUM('Profitability Ratio'!C9:C10)</f>
        <v>0</v>
      </c>
      <c r="E13" s="68">
        <f>SUM('Profitability Ratio'!D9:D10)</f>
        <v>0</v>
      </c>
      <c r="F13" s="68">
        <f>SUM('Profitability Ratio'!E9:E10)</f>
        <v>0</v>
      </c>
      <c r="G13" s="68">
        <f>SUM('Profitability Ratio'!F9:F10)</f>
        <v>0</v>
      </c>
    </row>
    <row r="14" spans="1:7" ht="45.75" customHeight="1" thickBot="1" x14ac:dyDescent="0.3">
      <c r="A14" s="63"/>
      <c r="B14" s="72"/>
      <c r="C14" s="20" t="s">
        <v>11</v>
      </c>
      <c r="D14" s="69"/>
      <c r="E14" s="69"/>
      <c r="F14" s="69"/>
      <c r="G14" s="69"/>
    </row>
    <row r="15" spans="1:7" ht="45.75" customHeight="1" thickBot="1" x14ac:dyDescent="0.3">
      <c r="A15" s="56" t="s">
        <v>81</v>
      </c>
      <c r="B15" s="58" t="s">
        <v>84</v>
      </c>
      <c r="C15" s="8" t="s">
        <v>82</v>
      </c>
      <c r="D15" s="60">
        <f>SUM('Profitability Ratio'!C11:C12)</f>
        <v>0</v>
      </c>
      <c r="E15" s="60">
        <f>SUM('Profitability Ratio'!D11:D12)</f>
        <v>0</v>
      </c>
      <c r="F15" s="60">
        <f>SUM('Profitability Ratio'!E11:E12)</f>
        <v>0</v>
      </c>
      <c r="G15" s="60">
        <f>SUM('Profitability Ratio'!F11:F12)</f>
        <v>0</v>
      </c>
    </row>
    <row r="16" spans="1:7" ht="61.5" customHeight="1" thickBot="1" x14ac:dyDescent="0.3">
      <c r="A16" s="57"/>
      <c r="B16" s="59"/>
      <c r="C16" s="23" t="s">
        <v>83</v>
      </c>
      <c r="D16" s="61"/>
      <c r="E16" s="61"/>
      <c r="F16" s="61"/>
      <c r="G16" s="61"/>
    </row>
    <row r="17" spans="1:7" ht="30" x14ac:dyDescent="0.25">
      <c r="A17" s="7" t="s">
        <v>12</v>
      </c>
      <c r="B17" s="21" t="s">
        <v>13</v>
      </c>
      <c r="D17" s="27">
        <f>D5</f>
        <v>2019</v>
      </c>
      <c r="E17" s="27">
        <f>E5</f>
        <v>2018</v>
      </c>
      <c r="F17" s="27">
        <f>F5</f>
        <v>2017</v>
      </c>
      <c r="G17" s="27">
        <f>G5</f>
        <v>2016</v>
      </c>
    </row>
    <row r="18" spans="1:7" ht="15.75" thickBot="1" x14ac:dyDescent="0.3"/>
    <row r="19" spans="1:7" ht="45.75" customHeight="1" thickBot="1" x14ac:dyDescent="0.3">
      <c r="A19" s="56" t="s">
        <v>14</v>
      </c>
      <c r="B19" s="71" t="s">
        <v>59</v>
      </c>
      <c r="C19" s="8" t="s">
        <v>15</v>
      </c>
      <c r="D19" s="64">
        <f>SUM('Efficiency Ratio'!C3:C4)</f>
        <v>0</v>
      </c>
      <c r="E19" s="64">
        <f>SUM('Efficiency Ratio'!D3:D4)</f>
        <v>0</v>
      </c>
      <c r="F19" s="64">
        <f>SUM('Efficiency Ratio'!E3:E4)</f>
        <v>0</v>
      </c>
      <c r="G19" s="64">
        <f>SUM('Efficiency Ratio'!F3:F4)</f>
        <v>0</v>
      </c>
    </row>
    <row r="20" spans="1:7" ht="24" customHeight="1" thickBot="1" x14ac:dyDescent="0.3">
      <c r="A20" s="57"/>
      <c r="B20" s="51"/>
      <c r="C20" s="22" t="s">
        <v>16</v>
      </c>
      <c r="D20" s="65"/>
      <c r="E20" s="65"/>
      <c r="F20" s="65"/>
      <c r="G20" s="65"/>
    </row>
    <row r="21" spans="1:7" ht="24" customHeight="1" thickBot="1" x14ac:dyDescent="0.3">
      <c r="A21" s="62" t="s">
        <v>17</v>
      </c>
      <c r="B21" s="71" t="s">
        <v>60</v>
      </c>
      <c r="C21" s="19" t="s">
        <v>18</v>
      </c>
      <c r="D21" s="66">
        <f>SUM('Efficiency Ratio'!C5:C6)</f>
        <v>0</v>
      </c>
      <c r="E21" s="66">
        <f>SUM('Efficiency Ratio'!D5:D6)</f>
        <v>0</v>
      </c>
      <c r="F21" s="66">
        <f>SUM('Efficiency Ratio'!E5:E6)</f>
        <v>0</v>
      </c>
      <c r="G21" s="66">
        <f>SUM('Efficiency Ratio'!F5:F6)</f>
        <v>0</v>
      </c>
    </row>
    <row r="22" spans="1:7" ht="24" customHeight="1" thickBot="1" x14ac:dyDescent="0.3">
      <c r="A22" s="63"/>
      <c r="B22" s="51"/>
      <c r="C22" s="20" t="s">
        <v>19</v>
      </c>
      <c r="D22" s="88"/>
      <c r="E22" s="88"/>
      <c r="F22" s="88"/>
      <c r="G22" s="88"/>
    </row>
    <row r="23" spans="1:7" ht="47.25" customHeight="1" thickBot="1" x14ac:dyDescent="0.3">
      <c r="A23" s="56" t="s">
        <v>20</v>
      </c>
      <c r="B23" s="52" t="s">
        <v>61</v>
      </c>
      <c r="C23" s="8" t="s">
        <v>21</v>
      </c>
      <c r="D23" s="64">
        <f>SUM('Efficiency Ratio'!C7:C8)</f>
        <v>0</v>
      </c>
      <c r="E23" s="64">
        <f>SUM('Efficiency Ratio'!D7:D8)</f>
        <v>0</v>
      </c>
      <c r="F23" s="64">
        <f>SUM('Efficiency Ratio'!E7:E8)</f>
        <v>0</v>
      </c>
      <c r="G23" s="64">
        <f>SUM('Efficiency Ratio'!F7:F8)</f>
        <v>0</v>
      </c>
    </row>
    <row r="24" spans="1:7" ht="47.25" customHeight="1" thickBot="1" x14ac:dyDescent="0.3">
      <c r="A24" s="57"/>
      <c r="B24" s="53"/>
      <c r="C24" s="23" t="s">
        <v>22</v>
      </c>
      <c r="D24" s="65"/>
      <c r="E24" s="65"/>
      <c r="F24" s="65"/>
      <c r="G24" s="65"/>
    </row>
    <row r="25" spans="1:7" ht="40.5" customHeight="1" thickBot="1" x14ac:dyDescent="0.3">
      <c r="A25" s="62" t="s">
        <v>23</v>
      </c>
      <c r="B25" s="50" t="s">
        <v>64</v>
      </c>
      <c r="C25" s="19" t="s">
        <v>24</v>
      </c>
      <c r="D25" s="66">
        <f>SUM('Efficiency Ratio'!C9:C10)</f>
        <v>0</v>
      </c>
      <c r="E25" s="66">
        <f>SUM('Efficiency Ratio'!D9:D10)</f>
        <v>0</v>
      </c>
      <c r="F25" s="66">
        <f>SUM('Efficiency Ratio'!E9:E10)</f>
        <v>0</v>
      </c>
      <c r="G25" s="66">
        <f>SUM('Efficiency Ratio'!F9:F10)</f>
        <v>0</v>
      </c>
    </row>
    <row r="26" spans="1:7" ht="30" customHeight="1" thickBot="1" x14ac:dyDescent="0.3">
      <c r="A26" s="63"/>
      <c r="B26" s="51"/>
      <c r="C26" s="20" t="s">
        <v>11</v>
      </c>
      <c r="D26" s="67"/>
      <c r="E26" s="67"/>
      <c r="F26" s="67"/>
      <c r="G26" s="67"/>
    </row>
    <row r="27" spans="1:7" ht="32.25" customHeight="1" thickBot="1" x14ac:dyDescent="0.3">
      <c r="A27" s="56" t="s">
        <v>25</v>
      </c>
      <c r="B27" s="52" t="s">
        <v>65</v>
      </c>
      <c r="C27" s="8" t="s">
        <v>24</v>
      </c>
      <c r="D27" s="64">
        <f>SUM('Efficiency Ratio'!C11:C12)</f>
        <v>0</v>
      </c>
      <c r="E27" s="64">
        <f>SUM('Efficiency Ratio'!D11:D12)</f>
        <v>0</v>
      </c>
      <c r="F27" s="64">
        <f>SUM('Efficiency Ratio'!E11:E12)</f>
        <v>0</v>
      </c>
      <c r="G27" s="64">
        <f>SUM('Efficiency Ratio'!F11:F12)</f>
        <v>0</v>
      </c>
    </row>
    <row r="28" spans="1:7" ht="32.25" customHeight="1" thickBot="1" x14ac:dyDescent="0.3">
      <c r="A28" s="57"/>
      <c r="B28" s="53"/>
      <c r="C28" s="9" t="s">
        <v>26</v>
      </c>
      <c r="D28" s="65"/>
      <c r="E28" s="65"/>
      <c r="F28" s="65"/>
      <c r="G28" s="65"/>
    </row>
    <row r="29" spans="1:7" ht="32.25" customHeight="1" x14ac:dyDescent="0.25">
      <c r="A29" s="11"/>
      <c r="B29" s="35"/>
      <c r="C29" s="36"/>
      <c r="D29" s="15"/>
      <c r="E29" s="15"/>
      <c r="F29" s="15"/>
      <c r="G29" s="15"/>
    </row>
    <row r="30" spans="1:7" ht="32.25" customHeight="1" x14ac:dyDescent="0.25">
      <c r="A30" s="11"/>
      <c r="B30" s="35"/>
      <c r="C30" s="36"/>
      <c r="D30" s="15"/>
      <c r="E30" s="15"/>
      <c r="F30" s="15"/>
      <c r="G30" s="15"/>
    </row>
    <row r="31" spans="1:7" ht="32.25" customHeight="1" x14ac:dyDescent="0.25">
      <c r="A31" s="11"/>
      <c r="B31" s="35"/>
      <c r="C31" s="36"/>
      <c r="D31" s="15"/>
      <c r="E31" s="15"/>
      <c r="F31" s="15"/>
      <c r="G31" s="15"/>
    </row>
    <row r="33" spans="1:7" ht="30" x14ac:dyDescent="0.25">
      <c r="A33" s="7" t="s">
        <v>27</v>
      </c>
      <c r="B33" s="21" t="s">
        <v>28</v>
      </c>
      <c r="D33" s="27">
        <f>D5</f>
        <v>2019</v>
      </c>
      <c r="E33" s="27">
        <f>E5</f>
        <v>2018</v>
      </c>
      <c r="F33" s="27">
        <f>F5</f>
        <v>2017</v>
      </c>
      <c r="G33" s="27">
        <f>G5</f>
        <v>2016</v>
      </c>
    </row>
    <row r="34" spans="1:7" ht="15.75" thickBot="1" x14ac:dyDescent="0.3"/>
    <row r="35" spans="1:7" ht="42.75" customHeight="1" thickBot="1" x14ac:dyDescent="0.3">
      <c r="A35" s="56" t="s">
        <v>29</v>
      </c>
      <c r="B35" s="75" t="s">
        <v>30</v>
      </c>
      <c r="C35" s="8" t="s">
        <v>31</v>
      </c>
      <c r="D35" s="60">
        <f>SUM('Financial Stability Ratio'!C3:C4)</f>
        <v>0</v>
      </c>
      <c r="E35" s="60">
        <f>SUM('Financial Stability Ratio'!D3:D4)</f>
        <v>0</v>
      </c>
      <c r="F35" s="60">
        <f>SUM('Financial Stability Ratio'!E3:E4)</f>
        <v>0</v>
      </c>
      <c r="G35" s="60">
        <f>SUM('Financial Stability Ratio'!F3:F4)</f>
        <v>0</v>
      </c>
    </row>
    <row r="36" spans="1:7" ht="26.25" customHeight="1" thickBot="1" x14ac:dyDescent="0.3">
      <c r="A36" s="57"/>
      <c r="B36" s="74"/>
      <c r="C36" s="9" t="s">
        <v>32</v>
      </c>
      <c r="D36" s="61"/>
      <c r="E36" s="61"/>
      <c r="F36" s="61"/>
      <c r="G36" s="61"/>
    </row>
    <row r="37" spans="1:7" ht="42.75" customHeight="1" x14ac:dyDescent="0.25">
      <c r="A37" s="62" t="s">
        <v>33</v>
      </c>
      <c r="B37" s="73" t="s">
        <v>34</v>
      </c>
      <c r="C37" s="44" t="s">
        <v>35</v>
      </c>
      <c r="D37" s="68">
        <f>SUM('Financial Stability Ratio'!C5:C6)</f>
        <v>0</v>
      </c>
      <c r="E37" s="68">
        <f>SUM('Financial Stability Ratio'!D5:D6)</f>
        <v>0</v>
      </c>
      <c r="F37" s="68">
        <f>SUM('Financial Stability Ratio'!E5:E6)</f>
        <v>0</v>
      </c>
      <c r="G37" s="68">
        <f>SUM('Financial Stability Ratio'!F5:F6)</f>
        <v>0</v>
      </c>
    </row>
    <row r="38" spans="1:7" ht="22.5" customHeight="1" thickBot="1" x14ac:dyDescent="0.3">
      <c r="A38" s="63"/>
      <c r="B38" s="74"/>
      <c r="C38" s="12" t="s">
        <v>36</v>
      </c>
      <c r="D38" s="69"/>
      <c r="E38" s="69"/>
      <c r="F38" s="69"/>
      <c r="G38" s="69"/>
    </row>
    <row r="39" spans="1:7" ht="42.75" customHeight="1" thickBot="1" x14ac:dyDescent="0.3">
      <c r="A39" s="56" t="s">
        <v>37</v>
      </c>
      <c r="B39" s="54" t="s">
        <v>66</v>
      </c>
      <c r="C39" s="8" t="s">
        <v>38</v>
      </c>
      <c r="D39" s="60">
        <f>SUM('Financial Stability Ratio'!C7:C8)</f>
        <v>0</v>
      </c>
      <c r="E39" s="60">
        <f>SUM('Financial Stability Ratio'!D7:D8)</f>
        <v>0</v>
      </c>
      <c r="F39" s="60">
        <f>SUM('Financial Stability Ratio'!E7:E8)</f>
        <v>0</v>
      </c>
      <c r="G39" s="60">
        <f>SUM('Financial Stability Ratio'!F7:F8)</f>
        <v>0</v>
      </c>
    </row>
    <row r="40" spans="1:7" ht="21.75" customHeight="1" thickBot="1" x14ac:dyDescent="0.3">
      <c r="A40" s="57"/>
      <c r="B40" s="55"/>
      <c r="C40" s="10" t="s">
        <v>39</v>
      </c>
      <c r="D40" s="61"/>
      <c r="E40" s="61"/>
      <c r="F40" s="61"/>
      <c r="G40" s="61"/>
    </row>
    <row r="42" spans="1:7" x14ac:dyDescent="0.25">
      <c r="A42" s="7" t="s">
        <v>40</v>
      </c>
      <c r="B42" s="16" t="s">
        <v>41</v>
      </c>
      <c r="D42" s="33">
        <f>D5</f>
        <v>2019</v>
      </c>
      <c r="E42" s="33">
        <f>E5</f>
        <v>2018</v>
      </c>
      <c r="F42" s="33">
        <f>F5</f>
        <v>2017</v>
      </c>
      <c r="G42" s="33">
        <f>G5</f>
        <v>2016</v>
      </c>
    </row>
    <row r="43" spans="1:7" ht="15.75" thickBot="1" x14ac:dyDescent="0.3"/>
    <row r="44" spans="1:7" ht="40.5" customHeight="1" x14ac:dyDescent="0.25">
      <c r="A44" s="86" t="s">
        <v>42</v>
      </c>
      <c r="B44" s="75" t="s">
        <v>43</v>
      </c>
      <c r="C44" s="13" t="s">
        <v>44</v>
      </c>
      <c r="D44" s="60">
        <f>SUM('Asset Management Ratio'!C3:C4)</f>
        <v>0</v>
      </c>
      <c r="E44" s="60">
        <f>SUM('Asset Management Ratio'!D3:D4)</f>
        <v>0</v>
      </c>
      <c r="F44" s="60">
        <f>SUM('Asset Management Ratio'!E3:E4)</f>
        <v>0</v>
      </c>
      <c r="G44" s="60">
        <f>SUM('Asset Management Ratio'!F3:F4)</f>
        <v>0</v>
      </c>
    </row>
    <row r="45" spans="1:7" ht="17.25" customHeight="1" thickBot="1" x14ac:dyDescent="0.3">
      <c r="A45" s="87"/>
      <c r="B45" s="74"/>
      <c r="C45" s="9" t="s">
        <v>45</v>
      </c>
      <c r="D45" s="61"/>
      <c r="E45" s="61"/>
      <c r="F45" s="61"/>
      <c r="G45" s="61"/>
    </row>
    <row r="46" spans="1:7" ht="15.75" customHeight="1" x14ac:dyDescent="0.25">
      <c r="A46" s="84" t="s">
        <v>46</v>
      </c>
      <c r="B46" s="73" t="s">
        <v>47</v>
      </c>
      <c r="C46" s="14" t="s">
        <v>48</v>
      </c>
      <c r="D46" s="68">
        <f>SUM('Asset Management Ratio'!C5:C6)</f>
        <v>0</v>
      </c>
      <c r="E46" s="68">
        <f>SUM('Asset Management Ratio'!D5:D6)</f>
        <v>0</v>
      </c>
      <c r="F46" s="68">
        <f>SUM('Asset Management Ratio'!E5:E6)</f>
        <v>0</v>
      </c>
      <c r="G46" s="68">
        <f>SUM('Asset Management Ratio'!F5:F6)</f>
        <v>0</v>
      </c>
    </row>
    <row r="47" spans="1:7" ht="15.75" customHeight="1" thickBot="1" x14ac:dyDescent="0.3">
      <c r="A47" s="85"/>
      <c r="B47" s="74"/>
      <c r="C47" s="5" t="s">
        <v>49</v>
      </c>
      <c r="D47" s="69"/>
      <c r="E47" s="69"/>
      <c r="F47" s="69"/>
      <c r="G47" s="69"/>
    </row>
    <row r="48" spans="1:7" ht="19.5" customHeight="1" x14ac:dyDescent="0.25">
      <c r="A48" s="81" t="s">
        <v>50</v>
      </c>
      <c r="B48" s="75" t="s">
        <v>51</v>
      </c>
      <c r="C48" s="32">
        <v>365</v>
      </c>
      <c r="D48" s="60">
        <f>SUM('Asset Management Ratio'!C7:C8)</f>
        <v>0</v>
      </c>
      <c r="E48" s="60">
        <f>SUM('Asset Management Ratio'!D7:D8)</f>
        <v>0</v>
      </c>
      <c r="F48" s="60">
        <f>SUM('Asset Management Ratio'!E7:E8)</f>
        <v>0</v>
      </c>
      <c r="G48" s="60">
        <f>SUM('Asset Management Ratio'!F7:F8)</f>
        <v>0</v>
      </c>
    </row>
    <row r="49" spans="1:7" ht="19.5" customHeight="1" thickBot="1" x14ac:dyDescent="0.3">
      <c r="A49" s="82"/>
      <c r="B49" s="83"/>
      <c r="C49" s="29" t="s">
        <v>46</v>
      </c>
      <c r="D49" s="61"/>
      <c r="E49" s="61"/>
      <c r="F49" s="61"/>
      <c r="G49" s="61"/>
    </row>
    <row r="50" spans="1:7" ht="19.5" customHeight="1" x14ac:dyDescent="0.25">
      <c r="A50" s="76" t="s">
        <v>52</v>
      </c>
      <c r="B50" s="78" t="s">
        <v>53</v>
      </c>
      <c r="C50" s="79" t="s">
        <v>54</v>
      </c>
      <c r="D50" s="68">
        <f>SUM('Asset Management Ratio'!C9:C10)</f>
        <v>0</v>
      </c>
      <c r="E50" s="68">
        <f>SUM('Asset Management Ratio'!D9:D10)</f>
        <v>0</v>
      </c>
      <c r="F50" s="68">
        <f>SUM('Asset Management Ratio'!E9:E10)</f>
        <v>0</v>
      </c>
      <c r="G50" s="68">
        <f>SUM('Asset Management Ratio'!F9:F10)</f>
        <v>0</v>
      </c>
    </row>
    <row r="51" spans="1:7" ht="19.5" customHeight="1" thickBot="1" x14ac:dyDescent="0.3">
      <c r="A51" s="77"/>
      <c r="B51" s="74"/>
      <c r="C51" s="80"/>
      <c r="D51" s="69"/>
      <c r="E51" s="69"/>
      <c r="F51" s="69"/>
      <c r="G51" s="69"/>
    </row>
  </sheetData>
  <mergeCells count="105">
    <mergeCell ref="A7:A8"/>
    <mergeCell ref="D7:D8"/>
    <mergeCell ref="E7:E8"/>
    <mergeCell ref="F7:F8"/>
    <mergeCell ref="G7:G8"/>
    <mergeCell ref="A9:A10"/>
    <mergeCell ref="D9:D10"/>
    <mergeCell ref="E9:E10"/>
    <mergeCell ref="F9:F10"/>
    <mergeCell ref="G9:G10"/>
    <mergeCell ref="A11:A12"/>
    <mergeCell ref="D11:D12"/>
    <mergeCell ref="E11:E12"/>
    <mergeCell ref="F11:F12"/>
    <mergeCell ref="G11:G12"/>
    <mergeCell ref="A13:A14"/>
    <mergeCell ref="D13:D14"/>
    <mergeCell ref="E13:E14"/>
    <mergeCell ref="F13:F14"/>
    <mergeCell ref="G13:G14"/>
    <mergeCell ref="A19:A20"/>
    <mergeCell ref="D19:D20"/>
    <mergeCell ref="E19:E20"/>
    <mergeCell ref="F19:F20"/>
    <mergeCell ref="G19:G20"/>
    <mergeCell ref="A21:A22"/>
    <mergeCell ref="D21:D22"/>
    <mergeCell ref="E21:E22"/>
    <mergeCell ref="F21:F22"/>
    <mergeCell ref="G21:G22"/>
    <mergeCell ref="A46:A47"/>
    <mergeCell ref="B46:B47"/>
    <mergeCell ref="D46:D47"/>
    <mergeCell ref="E46:E47"/>
    <mergeCell ref="F46:F47"/>
    <mergeCell ref="G46:G47"/>
    <mergeCell ref="A39:A40"/>
    <mergeCell ref="D39:D40"/>
    <mergeCell ref="E39:E40"/>
    <mergeCell ref="F39:F40"/>
    <mergeCell ref="G39:G40"/>
    <mergeCell ref="A44:A45"/>
    <mergeCell ref="B44:B45"/>
    <mergeCell ref="D44:D45"/>
    <mergeCell ref="E44:E45"/>
    <mergeCell ref="F44:F45"/>
    <mergeCell ref="A50:A51"/>
    <mergeCell ref="B50:B51"/>
    <mergeCell ref="C50:C51"/>
    <mergeCell ref="D50:D51"/>
    <mergeCell ref="E50:E51"/>
    <mergeCell ref="F50:F51"/>
    <mergeCell ref="A48:A49"/>
    <mergeCell ref="B48:B49"/>
    <mergeCell ref="D48:D49"/>
    <mergeCell ref="E48:E49"/>
    <mergeCell ref="F48:F49"/>
    <mergeCell ref="G50:G51"/>
    <mergeCell ref="B7:B8"/>
    <mergeCell ref="B9:B10"/>
    <mergeCell ref="B11:B12"/>
    <mergeCell ref="B13:B14"/>
    <mergeCell ref="B19:B20"/>
    <mergeCell ref="B21:B22"/>
    <mergeCell ref="B23:B24"/>
    <mergeCell ref="G15:G16"/>
    <mergeCell ref="G48:G49"/>
    <mergeCell ref="G44:G45"/>
    <mergeCell ref="B37:B38"/>
    <mergeCell ref="D37:D38"/>
    <mergeCell ref="E37:E38"/>
    <mergeCell ref="F37:F38"/>
    <mergeCell ref="G37:G38"/>
    <mergeCell ref="B35:B36"/>
    <mergeCell ref="D35:D36"/>
    <mergeCell ref="E35:E36"/>
    <mergeCell ref="F35:F36"/>
    <mergeCell ref="G35:G36"/>
    <mergeCell ref="D27:D28"/>
    <mergeCell ref="E27:E28"/>
    <mergeCell ref="F27:F28"/>
    <mergeCell ref="A3:G3"/>
    <mergeCell ref="A1:G1"/>
    <mergeCell ref="B25:B26"/>
    <mergeCell ref="B27:B28"/>
    <mergeCell ref="B39:B40"/>
    <mergeCell ref="A15:A16"/>
    <mergeCell ref="B15:B16"/>
    <mergeCell ref="D15:D16"/>
    <mergeCell ref="E15:E16"/>
    <mergeCell ref="F15:F16"/>
    <mergeCell ref="A37:A38"/>
    <mergeCell ref="A35:A36"/>
    <mergeCell ref="A27:A28"/>
    <mergeCell ref="G27:G28"/>
    <mergeCell ref="A23:A24"/>
    <mergeCell ref="D23:D24"/>
    <mergeCell ref="E23:E24"/>
    <mergeCell ref="F23:F24"/>
    <mergeCell ref="G23:G24"/>
    <mergeCell ref="A25:A26"/>
    <mergeCell ref="D25:D26"/>
    <mergeCell ref="E25:E26"/>
    <mergeCell ref="F25:F26"/>
    <mergeCell ref="G25:G26"/>
  </mergeCells>
  <pageMargins left="0.25" right="0.25" top="0.75" bottom="0.75" header="0.3" footer="0.3"/>
  <pageSetup paperSize="9" orientation="landscape" horizontalDpi="4294967293" verticalDpi="0" r:id="rId1"/>
  <headerFooter>
    <oddFooter>&amp;L&amp;A&amp;C&amp;"-,Bold" Confidential&amp;RPage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C7E22-BB5B-4001-9E51-76946E9A2C5E}">
  <dimension ref="A1:F14"/>
  <sheetViews>
    <sheetView zoomScaleNormal="100" workbookViewId="0">
      <selection activeCell="C7" sqref="C7:C8"/>
    </sheetView>
  </sheetViews>
  <sheetFormatPr defaultRowHeight="15" x14ac:dyDescent="0.25"/>
  <cols>
    <col min="1" max="1" width="39" customWidth="1"/>
    <col min="2" max="2" width="49.7109375" customWidth="1"/>
    <col min="3" max="3" width="8.7109375" customWidth="1"/>
    <col min="7" max="7" width="12.140625" bestFit="1" customWidth="1"/>
  </cols>
  <sheetData>
    <row r="1" spans="1:6" x14ac:dyDescent="0.25">
      <c r="A1" s="1" t="s">
        <v>0</v>
      </c>
      <c r="B1" s="16" t="s">
        <v>1</v>
      </c>
      <c r="C1" s="27">
        <f>'Overiew Analysis'!D5</f>
        <v>2019</v>
      </c>
      <c r="D1" s="27">
        <f>'Overiew Analysis'!E5</f>
        <v>2018</v>
      </c>
      <c r="E1" s="27">
        <f>'Overiew Analysis'!F5</f>
        <v>2017</v>
      </c>
      <c r="F1" s="27">
        <f>'Overiew Analysis'!G5</f>
        <v>2016</v>
      </c>
    </row>
    <row r="2" spans="1:6" ht="15.75" thickBot="1" x14ac:dyDescent="0.3"/>
    <row r="3" spans="1:6" ht="23.25" customHeight="1" x14ac:dyDescent="0.25">
      <c r="A3" s="91" t="s">
        <v>2</v>
      </c>
      <c r="B3" s="4" t="s">
        <v>3</v>
      </c>
      <c r="C3" s="100"/>
      <c r="D3" s="95"/>
      <c r="E3" s="95"/>
      <c r="F3" s="89"/>
    </row>
    <row r="4" spans="1:6" ht="22.5" customHeight="1" thickBot="1" x14ac:dyDescent="0.3">
      <c r="A4" s="99"/>
      <c r="B4" s="17" t="s">
        <v>4</v>
      </c>
      <c r="C4" s="101"/>
      <c r="D4" s="96"/>
      <c r="E4" s="96"/>
      <c r="F4" s="90"/>
    </row>
    <row r="5" spans="1:6" ht="23.25" customHeight="1" thickBot="1" x14ac:dyDescent="0.3">
      <c r="A5" s="62" t="s">
        <v>5</v>
      </c>
      <c r="B5" s="19" t="s">
        <v>6</v>
      </c>
      <c r="C5" s="93"/>
      <c r="D5" s="93"/>
      <c r="E5" s="93"/>
      <c r="F5" s="93"/>
    </row>
    <row r="6" spans="1:6" ht="23.25" customHeight="1" thickBot="1" x14ac:dyDescent="0.3">
      <c r="A6" s="99"/>
      <c r="B6" s="20" t="s">
        <v>4</v>
      </c>
      <c r="C6" s="101"/>
      <c r="D6" s="101"/>
      <c r="E6" s="101"/>
      <c r="F6" s="101"/>
    </row>
    <row r="7" spans="1:6" ht="23.25" customHeight="1" thickBot="1" x14ac:dyDescent="0.3">
      <c r="A7" s="91" t="s">
        <v>7</v>
      </c>
      <c r="B7" s="6" t="s">
        <v>8</v>
      </c>
      <c r="C7" s="93"/>
      <c r="D7" s="95"/>
      <c r="E7" s="89"/>
      <c r="F7" s="97"/>
    </row>
    <row r="8" spans="1:6" ht="23.25" customHeight="1" thickBot="1" x14ac:dyDescent="0.3">
      <c r="A8" s="92"/>
      <c r="B8" s="18" t="s">
        <v>9</v>
      </c>
      <c r="C8" s="94"/>
      <c r="D8" s="96"/>
      <c r="E8" s="90"/>
      <c r="F8" s="98"/>
    </row>
    <row r="9" spans="1:6" ht="23.25" customHeight="1" thickBot="1" x14ac:dyDescent="0.3">
      <c r="A9" s="62" t="s">
        <v>10</v>
      </c>
      <c r="B9" s="19" t="s">
        <v>6</v>
      </c>
      <c r="C9" s="102"/>
      <c r="D9" s="95"/>
      <c r="E9" s="89"/>
      <c r="F9" s="97"/>
    </row>
    <row r="10" spans="1:6" ht="23.25" customHeight="1" thickBot="1" x14ac:dyDescent="0.3">
      <c r="A10" s="63"/>
      <c r="B10" s="20" t="s">
        <v>11</v>
      </c>
      <c r="C10" s="101"/>
      <c r="D10" s="96"/>
      <c r="E10" s="90"/>
      <c r="F10" s="98"/>
    </row>
    <row r="11" spans="1:6" ht="18.75" customHeight="1" thickBot="1" x14ac:dyDescent="0.3">
      <c r="A11" s="91" t="s">
        <v>80</v>
      </c>
      <c r="B11" s="8" t="s">
        <v>82</v>
      </c>
      <c r="C11" s="93"/>
      <c r="D11" s="95"/>
      <c r="E11" s="89"/>
      <c r="F11" s="97"/>
    </row>
    <row r="12" spans="1:6" ht="18.75" customHeight="1" thickBot="1" x14ac:dyDescent="0.3">
      <c r="A12" s="92"/>
      <c r="B12" s="23" t="s">
        <v>83</v>
      </c>
      <c r="C12" s="94"/>
      <c r="D12" s="96"/>
      <c r="E12" s="90"/>
      <c r="F12" s="98"/>
    </row>
    <row r="13" spans="1:6" ht="18.75" customHeight="1" x14ac:dyDescent="0.25"/>
    <row r="14" spans="1:6" ht="18.75" customHeight="1" x14ac:dyDescent="0.25"/>
  </sheetData>
  <mergeCells count="25">
    <mergeCell ref="C7:C8"/>
    <mergeCell ref="D7:D8"/>
    <mergeCell ref="E7:E8"/>
    <mergeCell ref="F7:F8"/>
    <mergeCell ref="A9:A10"/>
    <mergeCell ref="C9:C10"/>
    <mergeCell ref="D9:D10"/>
    <mergeCell ref="E9:E10"/>
    <mergeCell ref="F9:F10"/>
    <mergeCell ref="F3:F4"/>
    <mergeCell ref="A11:A12"/>
    <mergeCell ref="C11:C12"/>
    <mergeCell ref="D11:D12"/>
    <mergeCell ref="E11:E12"/>
    <mergeCell ref="F11:F12"/>
    <mergeCell ref="A3:A4"/>
    <mergeCell ref="A5:A6"/>
    <mergeCell ref="C3:C4"/>
    <mergeCell ref="C5:C6"/>
    <mergeCell ref="D5:D6"/>
    <mergeCell ref="E5:E6"/>
    <mergeCell ref="F5:F6"/>
    <mergeCell ref="D3:D4"/>
    <mergeCell ref="E3:E4"/>
    <mergeCell ref="A7:A8"/>
  </mergeCells>
  <pageMargins left="0.7" right="0.7" top="0.75" bottom="0.75" header="0.3" footer="0.3"/>
  <pageSetup paperSize="9" orientation="landscape" horizontalDpi="4294967293" verticalDpi="0" r:id="rId1"/>
  <headerFooter>
    <oddHeader>&amp;C&amp;A</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BD200-85E5-4621-98D5-2F186E7ABD97}">
  <dimension ref="A1:F12"/>
  <sheetViews>
    <sheetView zoomScaleNormal="100" workbookViewId="0">
      <selection activeCell="I9" sqref="I9"/>
    </sheetView>
  </sheetViews>
  <sheetFormatPr defaultRowHeight="15" x14ac:dyDescent="0.25"/>
  <cols>
    <col min="1" max="1" width="49.42578125" bestFit="1" customWidth="1"/>
    <col min="2" max="2" width="44" customWidth="1"/>
  </cols>
  <sheetData>
    <row r="1" spans="1:6" ht="30" x14ac:dyDescent="0.25">
      <c r="A1" s="26" t="s">
        <v>12</v>
      </c>
      <c r="B1" s="21" t="s">
        <v>13</v>
      </c>
      <c r="C1" s="28">
        <f>'Overiew Analysis'!D17</f>
        <v>2019</v>
      </c>
      <c r="D1" s="28">
        <f>'Overiew Analysis'!E17</f>
        <v>2018</v>
      </c>
      <c r="E1" s="28">
        <f>'Overiew Analysis'!F17</f>
        <v>2017</v>
      </c>
      <c r="F1" s="28">
        <f>'Overiew Analysis'!G17</f>
        <v>2016</v>
      </c>
    </row>
    <row r="2" spans="1:6" ht="15.75" thickBot="1" x14ac:dyDescent="0.3"/>
    <row r="3" spans="1:6" ht="22.5" customHeight="1" thickBot="1" x14ac:dyDescent="0.3">
      <c r="A3" s="56" t="s">
        <v>14</v>
      </c>
      <c r="B3" s="8" t="s">
        <v>15</v>
      </c>
      <c r="C3" s="103"/>
      <c r="D3" s="105"/>
      <c r="E3" s="107"/>
      <c r="F3" s="107"/>
    </row>
    <row r="4" spans="1:6" ht="22.5" customHeight="1" thickBot="1" x14ac:dyDescent="0.3">
      <c r="A4" s="57"/>
      <c r="B4" s="22" t="s">
        <v>16</v>
      </c>
      <c r="C4" s="104"/>
      <c r="D4" s="106"/>
      <c r="E4" s="108"/>
      <c r="F4" s="108"/>
    </row>
    <row r="5" spans="1:6" ht="22.5" customHeight="1" thickBot="1" x14ac:dyDescent="0.3">
      <c r="A5" s="62" t="s">
        <v>17</v>
      </c>
      <c r="B5" s="19" t="s">
        <v>18</v>
      </c>
      <c r="C5" s="103"/>
      <c r="D5" s="105"/>
      <c r="E5" s="107"/>
      <c r="F5" s="107"/>
    </row>
    <row r="6" spans="1:6" ht="22.5" customHeight="1" thickBot="1" x14ac:dyDescent="0.3">
      <c r="A6" s="63"/>
      <c r="B6" s="20" t="s">
        <v>19</v>
      </c>
      <c r="C6" s="104"/>
      <c r="D6" s="106"/>
      <c r="E6" s="108"/>
      <c r="F6" s="108"/>
    </row>
    <row r="7" spans="1:6" ht="22.5" customHeight="1" thickBot="1" x14ac:dyDescent="0.3">
      <c r="A7" s="56" t="s">
        <v>20</v>
      </c>
      <c r="B7" s="8" t="s">
        <v>21</v>
      </c>
      <c r="C7" s="103"/>
      <c r="D7" s="105"/>
      <c r="E7" s="107"/>
      <c r="F7" s="107"/>
    </row>
    <row r="8" spans="1:6" ht="22.5" customHeight="1" thickBot="1" x14ac:dyDescent="0.3">
      <c r="A8" s="57"/>
      <c r="B8" s="23" t="s">
        <v>22</v>
      </c>
      <c r="C8" s="104"/>
      <c r="D8" s="106"/>
      <c r="E8" s="108"/>
      <c r="F8" s="108"/>
    </row>
    <row r="9" spans="1:6" ht="22.5" customHeight="1" thickBot="1" x14ac:dyDescent="0.3">
      <c r="A9" s="62" t="s">
        <v>23</v>
      </c>
      <c r="B9" s="19" t="s">
        <v>24</v>
      </c>
      <c r="C9" s="103"/>
      <c r="D9" s="105"/>
      <c r="E9" s="107"/>
      <c r="F9" s="107"/>
    </row>
    <row r="10" spans="1:6" ht="22.5" customHeight="1" thickBot="1" x14ac:dyDescent="0.3">
      <c r="A10" s="63"/>
      <c r="B10" s="20" t="s">
        <v>11</v>
      </c>
      <c r="C10" s="104"/>
      <c r="D10" s="106"/>
      <c r="E10" s="108"/>
      <c r="F10" s="108"/>
    </row>
    <row r="11" spans="1:6" ht="22.5" customHeight="1" thickBot="1" x14ac:dyDescent="0.3">
      <c r="A11" s="56" t="s">
        <v>25</v>
      </c>
      <c r="B11" s="8" t="s">
        <v>24</v>
      </c>
      <c r="C11" s="103"/>
      <c r="D11" s="105"/>
      <c r="E11" s="107"/>
      <c r="F11" s="107"/>
    </row>
    <row r="12" spans="1:6" ht="22.5" customHeight="1" thickBot="1" x14ac:dyDescent="0.3">
      <c r="A12" s="57"/>
      <c r="B12" s="22" t="s">
        <v>26</v>
      </c>
      <c r="C12" s="104"/>
      <c r="D12" s="106"/>
      <c r="E12" s="108"/>
      <c r="F12" s="108"/>
    </row>
  </sheetData>
  <mergeCells count="25">
    <mergeCell ref="A5:A6"/>
    <mergeCell ref="C5:C6"/>
    <mergeCell ref="D5:D6"/>
    <mergeCell ref="E5:E6"/>
    <mergeCell ref="F5:F6"/>
    <mergeCell ref="A3:A4"/>
    <mergeCell ref="C3:C4"/>
    <mergeCell ref="D3:D4"/>
    <mergeCell ref="E3:E4"/>
    <mergeCell ref="F3:F4"/>
    <mergeCell ref="A9:A10"/>
    <mergeCell ref="C9:C10"/>
    <mergeCell ref="D9:D10"/>
    <mergeCell ref="E9:E10"/>
    <mergeCell ref="F9:F10"/>
    <mergeCell ref="A7:A8"/>
    <mergeCell ref="C7:C8"/>
    <mergeCell ref="D7:D8"/>
    <mergeCell ref="E7:E8"/>
    <mergeCell ref="F7:F8"/>
    <mergeCell ref="A11:A12"/>
    <mergeCell ref="C11:C12"/>
    <mergeCell ref="D11:D12"/>
    <mergeCell ref="E11:E12"/>
    <mergeCell ref="F11:F12"/>
  </mergeCells>
  <pageMargins left="0.7" right="0.7" top="0.75" bottom="0.75" header="0.3" footer="0.3"/>
  <pageSetup paperSize="9" orientation="landscape" horizontalDpi="4294967293" verticalDpi="0" r:id="rId1"/>
  <headerFooter>
    <oddHeader>&amp;C&amp;A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A97FF-8A45-414D-88E2-91761E34D0AD}">
  <dimension ref="A1:F8"/>
  <sheetViews>
    <sheetView zoomScaleNormal="100" workbookViewId="0">
      <selection activeCell="B15" sqref="B15"/>
    </sheetView>
  </sheetViews>
  <sheetFormatPr defaultRowHeight="15" x14ac:dyDescent="0.25"/>
  <cols>
    <col min="1" max="1" width="22.28515625" customWidth="1"/>
    <col min="2" max="2" width="72.28515625" customWidth="1"/>
  </cols>
  <sheetData>
    <row r="1" spans="1:6" ht="30" x14ac:dyDescent="0.25">
      <c r="A1" s="7" t="s">
        <v>27</v>
      </c>
      <c r="B1" s="21" t="s">
        <v>28</v>
      </c>
      <c r="C1" s="2">
        <f>SUM('Overiew Analysis'!D5)</f>
        <v>2019</v>
      </c>
      <c r="D1" s="2">
        <f>SUM('Overiew Analysis'!E5)</f>
        <v>2018</v>
      </c>
      <c r="E1" s="2">
        <f>SUM('Overiew Analysis'!F5)</f>
        <v>2017</v>
      </c>
      <c r="F1" s="2">
        <f>SUM('Overiew Analysis'!G5)</f>
        <v>2016</v>
      </c>
    </row>
    <row r="2" spans="1:6" ht="15.75" thickBot="1" x14ac:dyDescent="0.3"/>
    <row r="3" spans="1:6" ht="22.5" customHeight="1" thickBot="1" x14ac:dyDescent="0.3">
      <c r="A3" s="56" t="s">
        <v>29</v>
      </c>
      <c r="B3" s="8" t="s">
        <v>31</v>
      </c>
      <c r="C3" s="109"/>
      <c r="D3" s="111"/>
      <c r="E3" s="113"/>
      <c r="F3" s="113"/>
    </row>
    <row r="4" spans="1:6" ht="22.5" customHeight="1" thickBot="1" x14ac:dyDescent="0.3">
      <c r="A4" s="57"/>
      <c r="B4" s="22" t="s">
        <v>32</v>
      </c>
      <c r="C4" s="110"/>
      <c r="D4" s="112"/>
      <c r="E4" s="114"/>
      <c r="F4" s="114"/>
    </row>
    <row r="5" spans="1:6" ht="22.5" customHeight="1" x14ac:dyDescent="0.25">
      <c r="A5" s="62" t="s">
        <v>33</v>
      </c>
      <c r="B5" s="30" t="s">
        <v>35</v>
      </c>
      <c r="C5" s="109"/>
      <c r="D5" s="111"/>
      <c r="E5" s="113"/>
      <c r="F5" s="113"/>
    </row>
    <row r="6" spans="1:6" ht="22.5" customHeight="1" thickBot="1" x14ac:dyDescent="0.3">
      <c r="A6" s="63"/>
      <c r="B6" s="31" t="s">
        <v>36</v>
      </c>
      <c r="C6" s="110"/>
      <c r="D6" s="112"/>
      <c r="E6" s="114"/>
      <c r="F6" s="114"/>
    </row>
    <row r="7" spans="1:6" ht="22.5" customHeight="1" thickBot="1" x14ac:dyDescent="0.3">
      <c r="A7" s="56" t="s">
        <v>37</v>
      </c>
      <c r="B7" s="8" t="s">
        <v>38</v>
      </c>
      <c r="C7" s="109"/>
      <c r="D7" s="111"/>
      <c r="E7" s="113"/>
      <c r="F7" s="113"/>
    </row>
    <row r="8" spans="1:6" ht="22.5" customHeight="1" thickBot="1" x14ac:dyDescent="0.3">
      <c r="A8" s="57"/>
      <c r="B8" s="23" t="s">
        <v>39</v>
      </c>
      <c r="C8" s="110"/>
      <c r="D8" s="112"/>
      <c r="E8" s="114"/>
      <c r="F8" s="114"/>
    </row>
  </sheetData>
  <mergeCells count="15">
    <mergeCell ref="A3:A4"/>
    <mergeCell ref="C3:C4"/>
    <mergeCell ref="D3:D4"/>
    <mergeCell ref="E3:E4"/>
    <mergeCell ref="F3:F4"/>
    <mergeCell ref="A5:A6"/>
    <mergeCell ref="C5:C6"/>
    <mergeCell ref="D5:D6"/>
    <mergeCell ref="E5:E6"/>
    <mergeCell ref="F5:F6"/>
    <mergeCell ref="A7:A8"/>
    <mergeCell ref="C7:C8"/>
    <mergeCell ref="D7:D8"/>
    <mergeCell ref="E7:E8"/>
    <mergeCell ref="F7:F8"/>
  </mergeCells>
  <pageMargins left="0.7" right="0.7" top="0.75" bottom="0.75" header="0.3" footer="0.3"/>
  <pageSetup paperSize="9" orientation="landscape" horizontalDpi="4294967293" verticalDpi="0" r:id="rId1"/>
  <headerFooter>
    <oddHeader>&amp;C&amp;A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DA858-CEC7-47B7-A64A-EDE61D99CA5B}">
  <dimension ref="A1:F10"/>
  <sheetViews>
    <sheetView zoomScaleNormal="100" workbookViewId="0">
      <selection activeCell="J7" sqref="J7"/>
    </sheetView>
  </sheetViews>
  <sheetFormatPr defaultRowHeight="15" x14ac:dyDescent="0.25"/>
  <cols>
    <col min="1" max="1" width="48.7109375" customWidth="1"/>
    <col min="2" max="2" width="52.140625" customWidth="1"/>
    <col min="3" max="6" width="7.42578125" customWidth="1"/>
  </cols>
  <sheetData>
    <row r="1" spans="1:6" x14ac:dyDescent="0.25">
      <c r="A1" s="7" t="s">
        <v>40</v>
      </c>
      <c r="B1" s="3" t="s">
        <v>41</v>
      </c>
    </row>
    <row r="2" spans="1:6" ht="15.75" thickBot="1" x14ac:dyDescent="0.3">
      <c r="C2" s="2">
        <f>'Overiew Analysis'!D17</f>
        <v>2019</v>
      </c>
      <c r="D2" s="2">
        <f>'Overiew Analysis'!E17</f>
        <v>2018</v>
      </c>
      <c r="E2" s="2">
        <f>'Overiew Analysis'!F17</f>
        <v>2017</v>
      </c>
      <c r="F2" s="2">
        <f>'Overiew Analysis'!G17</f>
        <v>2016</v>
      </c>
    </row>
    <row r="3" spans="1:6" ht="25.5" customHeight="1" x14ac:dyDescent="0.25">
      <c r="A3" s="86" t="s">
        <v>42</v>
      </c>
      <c r="B3" s="13" t="s">
        <v>67</v>
      </c>
      <c r="C3" s="105"/>
      <c r="D3" s="103"/>
      <c r="E3" s="105"/>
      <c r="F3" s="107"/>
    </row>
    <row r="4" spans="1:6" ht="25.5" customHeight="1" thickBot="1" x14ac:dyDescent="0.3">
      <c r="A4" s="87"/>
      <c r="B4" s="22" t="s">
        <v>45</v>
      </c>
      <c r="C4" s="106"/>
      <c r="D4" s="104"/>
      <c r="E4" s="106"/>
      <c r="F4" s="108"/>
    </row>
    <row r="5" spans="1:6" ht="25.5" customHeight="1" x14ac:dyDescent="0.25">
      <c r="A5" s="84" t="s">
        <v>46</v>
      </c>
      <c r="B5" s="24" t="s">
        <v>48</v>
      </c>
      <c r="C5" s="105"/>
      <c r="D5" s="103"/>
      <c r="E5" s="105"/>
      <c r="F5" s="107"/>
    </row>
    <row r="6" spans="1:6" ht="25.5" customHeight="1" thickBot="1" x14ac:dyDescent="0.3">
      <c r="A6" s="85"/>
      <c r="B6" s="20" t="s">
        <v>49</v>
      </c>
      <c r="C6" s="106"/>
      <c r="D6" s="104"/>
      <c r="E6" s="106"/>
      <c r="F6" s="108"/>
    </row>
    <row r="7" spans="1:6" ht="25.5" customHeight="1" x14ac:dyDescent="0.25">
      <c r="A7" s="81" t="s">
        <v>50</v>
      </c>
      <c r="B7" s="13">
        <v>365</v>
      </c>
      <c r="C7" s="105"/>
      <c r="D7" s="103"/>
      <c r="E7" s="105"/>
      <c r="F7" s="107"/>
    </row>
    <row r="8" spans="1:6" ht="25.5" customHeight="1" thickBot="1" x14ac:dyDescent="0.3">
      <c r="A8" s="82"/>
      <c r="B8" s="22" t="s">
        <v>46</v>
      </c>
      <c r="C8" s="106"/>
      <c r="D8" s="104"/>
      <c r="E8" s="106"/>
      <c r="F8" s="108"/>
    </row>
    <row r="9" spans="1:6" ht="25.5" customHeight="1" x14ac:dyDescent="0.25">
      <c r="A9" s="76" t="s">
        <v>52</v>
      </c>
      <c r="B9" s="79" t="s">
        <v>54</v>
      </c>
      <c r="C9" s="105"/>
      <c r="D9" s="103"/>
      <c r="E9" s="105"/>
      <c r="F9" s="107"/>
    </row>
    <row r="10" spans="1:6" ht="25.5" customHeight="1" thickBot="1" x14ac:dyDescent="0.3">
      <c r="A10" s="77"/>
      <c r="B10" s="80"/>
      <c r="C10" s="106"/>
      <c r="D10" s="104"/>
      <c r="E10" s="106"/>
      <c r="F10" s="108"/>
    </row>
  </sheetData>
  <mergeCells count="21">
    <mergeCell ref="A3:A4"/>
    <mergeCell ref="C3:C4"/>
    <mergeCell ref="D3:D4"/>
    <mergeCell ref="E3:E4"/>
    <mergeCell ref="F3:F4"/>
    <mergeCell ref="A5:A6"/>
    <mergeCell ref="C5:C6"/>
    <mergeCell ref="D5:D6"/>
    <mergeCell ref="E5:E6"/>
    <mergeCell ref="F5:F6"/>
    <mergeCell ref="A7:A8"/>
    <mergeCell ref="C7:C8"/>
    <mergeCell ref="D7:D8"/>
    <mergeCell ref="E7:E8"/>
    <mergeCell ref="F7:F8"/>
    <mergeCell ref="F9:F10"/>
    <mergeCell ref="A9:A10"/>
    <mergeCell ref="B9:B10"/>
    <mergeCell ref="C9:C10"/>
    <mergeCell ref="D9:D10"/>
    <mergeCell ref="E9:E10"/>
  </mergeCells>
  <pageMargins left="0.7" right="0.7" top="0.75" bottom="0.75" header="0.3" footer="0.3"/>
  <pageSetup paperSize="9" orientation="landscape" horizontalDpi="4294967293" verticalDpi="0" r:id="rId1"/>
  <headerFooter>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Steps to Financial Analysis</vt:lpstr>
      <vt:lpstr>Overiew Analysis</vt:lpstr>
      <vt:lpstr>Profitability Ratio</vt:lpstr>
      <vt:lpstr>Efficiency Ratio</vt:lpstr>
      <vt:lpstr>Financial Stability Ratio</vt:lpstr>
      <vt:lpstr>Asset Management Ratio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Leah Donaldson-Poto</dc:creator>
  <cp:lastModifiedBy>Leah Donaldson-Poto</cp:lastModifiedBy>
  <cp:lastPrinted>2018-10-24T00:13:40Z</cp:lastPrinted>
  <dcterms:created xsi:type="dcterms:W3CDTF">2018-10-23T20:58:43Z</dcterms:created>
  <dcterms:modified xsi:type="dcterms:W3CDTF">2020-06-08T21:19:33Z</dcterms:modified>
</cp:coreProperties>
</file>